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defaultThemeVersion="166925"/>
  <mc:AlternateContent xmlns:mc="http://schemas.openxmlformats.org/markup-compatibility/2006">
    <mc:Choice Requires="x15">
      <x15ac:absPath xmlns:x15ac="http://schemas.microsoft.com/office/spreadsheetml/2010/11/ac" url="C:\Users\00227\Desktop\Ｒ2農業委員募集\公表（最終）\"/>
    </mc:Choice>
  </mc:AlternateContent>
  <bookViews>
    <workbookView xWindow="0" yWindow="0" windowWidth="28800" windowHeight="12120" firstSheet="2" activeTab="2"/>
  </bookViews>
  <sheets>
    <sheet name="欠格確認" sheetId="12" r:id="rId1"/>
    <sheet name="H30.4.23現在 (2)" sheetId="11" r:id="rId2"/>
    <sheet name="①農業委員" sheetId="2" r:id="rId3"/>
  </sheets>
  <definedNames>
    <definedName name="_xlnm.Print_Area" localSheetId="2">①農業委員!$A$1:$L$18</definedName>
    <definedName name="_xlnm.Print_Area" localSheetId="1">'H30.4.23現在 (2)'!$B$3:$H$32</definedName>
    <definedName name="_xlnm.Print_Area" localSheetId="0">欠格確認!$A$3:$G$21</definedName>
    <definedName name="_xlnm.Print_Titles" localSheetId="2">①農業委員!$1:$3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1" l="1"/>
  <c r="G8" i="11"/>
  <c r="G9" i="11"/>
  <c r="G10" i="11"/>
  <c r="G11" i="11"/>
  <c r="G12" i="11"/>
  <c r="G13" i="11"/>
  <c r="G14" i="11"/>
  <c r="G15" i="11"/>
  <c r="G16" i="11"/>
  <c r="G17" i="11"/>
  <c r="G18" i="11"/>
  <c r="G19" i="11"/>
  <c r="G6" i="11"/>
  <c r="C31" i="11" l="1"/>
  <c r="C30" i="11"/>
  <c r="C24" i="11"/>
  <c r="C25" i="11"/>
  <c r="C26" i="11"/>
  <c r="C27" i="11"/>
  <c r="C23" i="11"/>
  <c r="C20" i="11"/>
  <c r="C28" i="11" l="1"/>
</calcChain>
</file>

<file path=xl/sharedStrings.xml><?xml version="1.0" encoding="utf-8"?>
<sst xmlns="http://schemas.openxmlformats.org/spreadsheetml/2006/main" count="278" uniqueCount="178">
  <si>
    <t>番号</t>
    <rPh sb="0" eb="2">
      <t>バンゴウ</t>
    </rPh>
    <phoneticPr fontId="1"/>
  </si>
  <si>
    <t>番号</t>
    <rPh sb="0" eb="2">
      <t>バンゴウ</t>
    </rPh>
    <phoneticPr fontId="1"/>
  </si>
  <si>
    <t>農業委員　　候補者名</t>
    <rPh sb="0" eb="2">
      <t>ノウギョウ</t>
    </rPh>
    <rPh sb="2" eb="4">
      <t>イイン</t>
    </rPh>
    <rPh sb="6" eb="9">
      <t>コウホシャ</t>
    </rPh>
    <rPh sb="9" eb="10">
      <t>メイ</t>
    </rPh>
    <phoneticPr fontId="1"/>
  </si>
  <si>
    <t>年齢</t>
    <rPh sb="0" eb="2">
      <t>ネンレイ</t>
    </rPh>
    <phoneticPr fontId="1"/>
  </si>
  <si>
    <t>性別</t>
    <rPh sb="0" eb="2">
      <t>セイベツ</t>
    </rPh>
    <phoneticPr fontId="1"/>
  </si>
  <si>
    <t>職業</t>
    <rPh sb="0" eb="2">
      <t>ショクギョウ</t>
    </rPh>
    <phoneticPr fontId="1"/>
  </si>
  <si>
    <t>同時応募の有無</t>
    <rPh sb="0" eb="2">
      <t>ドウジ</t>
    </rPh>
    <rPh sb="2" eb="4">
      <t>オウボ</t>
    </rPh>
    <rPh sb="5" eb="7">
      <t>ウム</t>
    </rPh>
    <phoneticPr fontId="1"/>
  </si>
  <si>
    <t>農業経営状況</t>
    <rPh sb="0" eb="2">
      <t>ノウギョウ</t>
    </rPh>
    <rPh sb="2" eb="4">
      <t>ケイエイ</t>
    </rPh>
    <rPh sb="4" eb="6">
      <t>ジョウキョウ</t>
    </rPh>
    <phoneticPr fontId="1"/>
  </si>
  <si>
    <t>推薦又は応募理由</t>
    <rPh sb="0" eb="2">
      <t>スイセン</t>
    </rPh>
    <rPh sb="2" eb="3">
      <t>マタ</t>
    </rPh>
    <rPh sb="4" eb="6">
      <t>オウボ</t>
    </rPh>
    <rPh sb="6" eb="8">
      <t>リユウ</t>
    </rPh>
    <phoneticPr fontId="1"/>
  </si>
  <si>
    <t>認　定　農業者</t>
    <rPh sb="0" eb="1">
      <t>ニン</t>
    </rPh>
    <rPh sb="2" eb="3">
      <t>サダム</t>
    </rPh>
    <rPh sb="4" eb="7">
      <t>ノウギョウシャ</t>
    </rPh>
    <phoneticPr fontId="1"/>
  </si>
  <si>
    <t>推薦　の　　有無</t>
    <rPh sb="0" eb="2">
      <t>スイセン</t>
    </rPh>
    <rPh sb="6" eb="8">
      <t>ウム</t>
    </rPh>
    <phoneticPr fontId="1"/>
  </si>
  <si>
    <t>塩倉　健一</t>
    <rPh sb="0" eb="1">
      <t>シオ</t>
    </rPh>
    <rPh sb="1" eb="2">
      <t>クラ</t>
    </rPh>
    <rPh sb="3" eb="4">
      <t>ケン</t>
    </rPh>
    <rPh sb="4" eb="5">
      <t>ハジメ</t>
    </rPh>
    <phoneticPr fontId="1"/>
  </si>
  <si>
    <t>男</t>
    <rPh sb="0" eb="1">
      <t>オトコ</t>
    </rPh>
    <phoneticPr fontId="1"/>
  </si>
  <si>
    <t>農業</t>
    <rPh sb="0" eb="2">
      <t>ノウギョウ</t>
    </rPh>
    <phoneticPr fontId="1"/>
  </si>
  <si>
    <t>該当</t>
    <rPh sb="0" eb="2">
      <t>ガイトウ</t>
    </rPh>
    <phoneticPr fontId="1"/>
  </si>
  <si>
    <t>無</t>
    <rPh sb="0" eb="1">
      <t>ナ</t>
    </rPh>
    <phoneticPr fontId="1"/>
  </si>
  <si>
    <t>経　歴</t>
    <rPh sb="0" eb="1">
      <t>ヘ</t>
    </rPh>
    <rPh sb="2" eb="3">
      <t>レキ</t>
    </rPh>
    <phoneticPr fontId="1"/>
  </si>
  <si>
    <t>有</t>
    <rPh sb="0" eb="1">
      <t>アリ</t>
    </rPh>
    <phoneticPr fontId="1"/>
  </si>
  <si>
    <t>北村　卓也</t>
    <rPh sb="0" eb="2">
      <t>キタムラ</t>
    </rPh>
    <rPh sb="3" eb="5">
      <t>タクヤ</t>
    </rPh>
    <phoneticPr fontId="1"/>
  </si>
  <si>
    <t>大粒来清美男</t>
    <rPh sb="0" eb="3">
      <t>オオツブライ</t>
    </rPh>
    <rPh sb="3" eb="4">
      <t>キヨシ</t>
    </rPh>
    <rPh sb="4" eb="5">
      <t>ミ</t>
    </rPh>
    <rPh sb="5" eb="6">
      <t>オ</t>
    </rPh>
    <phoneticPr fontId="1"/>
  </si>
  <si>
    <t>会社員/農業</t>
    <rPh sb="0" eb="3">
      <t>カイシャイン</t>
    </rPh>
    <rPh sb="4" eb="6">
      <t>ノウギョウ</t>
    </rPh>
    <phoneticPr fontId="1"/>
  </si>
  <si>
    <t>三本木　恒廣</t>
    <rPh sb="0" eb="3">
      <t>サンボンギ</t>
    </rPh>
    <rPh sb="4" eb="5">
      <t>ツネ</t>
    </rPh>
    <rPh sb="5" eb="6">
      <t>ヒロ</t>
    </rPh>
    <phoneticPr fontId="1"/>
  </si>
  <si>
    <t>間澤　智子</t>
    <rPh sb="0" eb="1">
      <t>マ</t>
    </rPh>
    <rPh sb="1" eb="2">
      <t>サワ</t>
    </rPh>
    <rPh sb="3" eb="5">
      <t>トモコ</t>
    </rPh>
    <phoneticPr fontId="1"/>
  </si>
  <si>
    <t>女</t>
    <rPh sb="0" eb="1">
      <t>オンナ</t>
    </rPh>
    <phoneticPr fontId="1"/>
  </si>
  <si>
    <t>林郷　ケイ子</t>
    <rPh sb="0" eb="2">
      <t>リンゴウ</t>
    </rPh>
    <rPh sb="5" eb="6">
      <t>コ</t>
    </rPh>
    <phoneticPr fontId="1"/>
  </si>
  <si>
    <t>無</t>
    <rPh sb="0" eb="1">
      <t>ム</t>
    </rPh>
    <phoneticPr fontId="1"/>
  </si>
  <si>
    <t>馬場　賢一</t>
    <rPh sb="0" eb="2">
      <t>ババ</t>
    </rPh>
    <rPh sb="3" eb="5">
      <t>ケンイチ</t>
    </rPh>
    <phoneticPr fontId="1"/>
  </si>
  <si>
    <t>源田　竹志</t>
    <rPh sb="0" eb="2">
      <t>ゲンダ</t>
    </rPh>
    <rPh sb="3" eb="4">
      <t>タケ</t>
    </rPh>
    <rPh sb="4" eb="5">
      <t>シ</t>
    </rPh>
    <phoneticPr fontId="1"/>
  </si>
  <si>
    <t>帯島</t>
    <rPh sb="0" eb="2">
      <t>タイシマ</t>
    </rPh>
    <phoneticPr fontId="1"/>
  </si>
  <si>
    <t>中野</t>
    <rPh sb="0" eb="2">
      <t>ナカノ</t>
    </rPh>
    <phoneticPr fontId="1"/>
  </si>
  <si>
    <t>向田</t>
    <rPh sb="0" eb="2">
      <t>ムカイダ</t>
    </rPh>
    <phoneticPr fontId="1"/>
  </si>
  <si>
    <t>大野</t>
    <rPh sb="0" eb="2">
      <t>オオノ</t>
    </rPh>
    <phoneticPr fontId="1"/>
  </si>
  <si>
    <t>男</t>
    <rPh sb="0" eb="1">
      <t>オトコ</t>
    </rPh>
    <phoneticPr fontId="1"/>
  </si>
  <si>
    <t>農業</t>
    <rPh sb="0" eb="2">
      <t>ノウギョウ</t>
    </rPh>
    <phoneticPr fontId="1"/>
  </si>
  <si>
    <t>無</t>
    <rPh sb="0" eb="1">
      <t>ナ</t>
    </rPh>
    <phoneticPr fontId="1"/>
  </si>
  <si>
    <t>林郷</t>
    <rPh sb="0" eb="2">
      <t>リンゴウ</t>
    </rPh>
    <phoneticPr fontId="1"/>
  </si>
  <si>
    <t>該当</t>
    <rPh sb="0" eb="2">
      <t>ガイトウ</t>
    </rPh>
    <phoneticPr fontId="1"/>
  </si>
  <si>
    <t>坂本　幸治</t>
    <rPh sb="0" eb="2">
      <t>サカモト</t>
    </rPh>
    <rPh sb="3" eb="5">
      <t>ユキハル</t>
    </rPh>
    <phoneticPr fontId="1"/>
  </si>
  <si>
    <t>無</t>
    <rPh sb="0" eb="1">
      <t>ム</t>
    </rPh>
    <phoneticPr fontId="1"/>
  </si>
  <si>
    <t>無</t>
    <rPh sb="0" eb="1">
      <t>ナシ</t>
    </rPh>
    <phoneticPr fontId="1"/>
  </si>
  <si>
    <t>種市</t>
    <rPh sb="0" eb="2">
      <t>タネイチ</t>
    </rPh>
    <phoneticPr fontId="1"/>
  </si>
  <si>
    <t>宿戸</t>
    <rPh sb="0" eb="2">
      <t>シュクノヘ</t>
    </rPh>
    <phoneticPr fontId="1"/>
  </si>
  <si>
    <t>舘野　栄子</t>
    <rPh sb="0" eb="2">
      <t>タテノ</t>
    </rPh>
    <rPh sb="3" eb="5">
      <t>エイコ</t>
    </rPh>
    <phoneticPr fontId="1"/>
  </si>
  <si>
    <t>女</t>
    <rPh sb="0" eb="1">
      <t>オンナ</t>
    </rPh>
    <phoneticPr fontId="1"/>
  </si>
  <si>
    <t>団体
職員</t>
    <rPh sb="0" eb="2">
      <t>ダンタイ</t>
    </rPh>
    <rPh sb="3" eb="5">
      <t>ショクイン</t>
    </rPh>
    <phoneticPr fontId="1"/>
  </si>
  <si>
    <t>非該当</t>
    <rPh sb="0" eb="3">
      <t>ヒガイトウ</t>
    </rPh>
    <phoneticPr fontId="1"/>
  </si>
  <si>
    <t>髙城　健一</t>
    <rPh sb="0" eb="2">
      <t>タカジョウ</t>
    </rPh>
    <rPh sb="3" eb="5">
      <t>ケンイチ</t>
    </rPh>
    <phoneticPr fontId="1"/>
  </si>
  <si>
    <t>農林業</t>
    <rPh sb="0" eb="3">
      <t>ノウリンギョウ</t>
    </rPh>
    <phoneticPr fontId="1"/>
  </si>
  <si>
    <t>長根山　裕也</t>
    <rPh sb="0" eb="2">
      <t>ナガネ</t>
    </rPh>
    <rPh sb="2" eb="3">
      <t>ヤマ</t>
    </rPh>
    <rPh sb="4" eb="6">
      <t>ユウヤ</t>
    </rPh>
    <phoneticPr fontId="1"/>
  </si>
  <si>
    <t>区分</t>
    <rPh sb="0" eb="2">
      <t>クブン</t>
    </rPh>
    <phoneticPr fontId="1"/>
  </si>
  <si>
    <t>地区名</t>
    <rPh sb="0" eb="2">
      <t>チク</t>
    </rPh>
    <rPh sb="2" eb="3">
      <t>メイ</t>
    </rPh>
    <phoneticPr fontId="1"/>
  </si>
  <si>
    <t>募集人員</t>
    <rPh sb="0" eb="2">
      <t>ボシュウ</t>
    </rPh>
    <rPh sb="2" eb="4">
      <t>ジンイン</t>
    </rPh>
    <phoneticPr fontId="1"/>
  </si>
  <si>
    <t>推薦</t>
    <rPh sb="0" eb="2">
      <t>スイセン</t>
    </rPh>
    <phoneticPr fontId="1"/>
  </si>
  <si>
    <t>応募</t>
    <rPh sb="0" eb="2">
      <t>オウボ</t>
    </rPh>
    <phoneticPr fontId="1"/>
  </si>
  <si>
    <t>角浜</t>
    <rPh sb="0" eb="1">
      <t>カド</t>
    </rPh>
    <rPh sb="1" eb="2">
      <t>ハマ</t>
    </rPh>
    <phoneticPr fontId="1"/>
  </si>
  <si>
    <t>計</t>
    <rPh sb="0" eb="1">
      <t>ケイ</t>
    </rPh>
    <phoneticPr fontId="1"/>
  </si>
  <si>
    <t>現在</t>
    <rPh sb="0" eb="2">
      <t>ゲンザイ</t>
    </rPh>
    <phoneticPr fontId="1"/>
  </si>
  <si>
    <t>塩　倉　健　一</t>
    <rPh sb="0" eb="1">
      <t>シオ</t>
    </rPh>
    <rPh sb="2" eb="3">
      <t>クラ</t>
    </rPh>
    <rPh sb="4" eb="5">
      <t>ケン</t>
    </rPh>
    <rPh sb="6" eb="7">
      <t>ハジメ</t>
    </rPh>
    <phoneticPr fontId="1"/>
  </si>
  <si>
    <t>北　村　卓　也</t>
    <rPh sb="0" eb="1">
      <t>キタ</t>
    </rPh>
    <rPh sb="2" eb="3">
      <t>ソン</t>
    </rPh>
    <rPh sb="4" eb="5">
      <t>タク</t>
    </rPh>
    <rPh sb="6" eb="7">
      <t>ナリ</t>
    </rPh>
    <phoneticPr fontId="1"/>
  </si>
  <si>
    <t>大粒来　清美男</t>
    <rPh sb="0" eb="3">
      <t>オオツブライ</t>
    </rPh>
    <rPh sb="4" eb="7">
      <t>キミオ</t>
    </rPh>
    <phoneticPr fontId="1"/>
  </si>
  <si>
    <t>太内田　栄　二</t>
    <rPh sb="0" eb="3">
      <t>オオウチダ</t>
    </rPh>
    <rPh sb="4" eb="5">
      <t>サカエ</t>
    </rPh>
    <rPh sb="6" eb="7">
      <t>ニ</t>
    </rPh>
    <phoneticPr fontId="1"/>
  </si>
  <si>
    <t>間　澤　智　子</t>
    <rPh sb="0" eb="1">
      <t>アイダ</t>
    </rPh>
    <rPh sb="2" eb="3">
      <t>サワ</t>
    </rPh>
    <rPh sb="4" eb="5">
      <t>サトシ</t>
    </rPh>
    <rPh sb="6" eb="7">
      <t>コ</t>
    </rPh>
    <phoneticPr fontId="1"/>
  </si>
  <si>
    <t>下谷地　信　子</t>
    <rPh sb="0" eb="3">
      <t>シモヤチ</t>
    </rPh>
    <rPh sb="4" eb="5">
      <t>シン</t>
    </rPh>
    <rPh sb="6" eb="7">
      <t>コ</t>
    </rPh>
    <phoneticPr fontId="1"/>
  </si>
  <si>
    <t>林　郷　ケイ子</t>
    <rPh sb="0" eb="1">
      <t>ハヤシ</t>
    </rPh>
    <rPh sb="2" eb="3">
      <t>ゴウ</t>
    </rPh>
    <rPh sb="6" eb="7">
      <t>コ</t>
    </rPh>
    <phoneticPr fontId="1"/>
  </si>
  <si>
    <t>馬　場　賢　一</t>
    <rPh sb="0" eb="1">
      <t>ウマ</t>
    </rPh>
    <rPh sb="2" eb="3">
      <t>バ</t>
    </rPh>
    <rPh sb="4" eb="5">
      <t>ケン</t>
    </rPh>
    <rPh sb="6" eb="7">
      <t>ハジメ</t>
    </rPh>
    <phoneticPr fontId="1"/>
  </si>
  <si>
    <t>源　田　竹　志</t>
    <rPh sb="0" eb="1">
      <t>ミナモト</t>
    </rPh>
    <rPh sb="2" eb="3">
      <t>タ</t>
    </rPh>
    <rPh sb="4" eb="5">
      <t>タケ</t>
    </rPh>
    <rPh sb="6" eb="7">
      <t>ココロザシ</t>
    </rPh>
    <phoneticPr fontId="1"/>
  </si>
  <si>
    <t>氏　　名</t>
    <rPh sb="0" eb="1">
      <t>シ</t>
    </rPh>
    <rPh sb="3" eb="4">
      <t>メイ</t>
    </rPh>
    <phoneticPr fontId="1"/>
  </si>
  <si>
    <t>上小路　鉄　也</t>
    <rPh sb="0" eb="1">
      <t>ウワ</t>
    </rPh>
    <rPh sb="1" eb="3">
      <t>ショウジ</t>
    </rPh>
    <rPh sb="4" eb="5">
      <t>テツ</t>
    </rPh>
    <rPh sb="6" eb="7">
      <t>ナリ</t>
    </rPh>
    <phoneticPr fontId="1"/>
  </si>
  <si>
    <t>高　谷　直　樹</t>
    <rPh sb="0" eb="1">
      <t>コウ</t>
    </rPh>
    <rPh sb="2" eb="3">
      <t>タニ</t>
    </rPh>
    <rPh sb="4" eb="5">
      <t>チョク</t>
    </rPh>
    <rPh sb="6" eb="7">
      <t>キ</t>
    </rPh>
    <phoneticPr fontId="1"/>
  </si>
  <si>
    <t>金　澤　百　年</t>
    <rPh sb="0" eb="1">
      <t>キン</t>
    </rPh>
    <rPh sb="2" eb="3">
      <t>サワ</t>
    </rPh>
    <rPh sb="4" eb="5">
      <t>ヒャク</t>
    </rPh>
    <rPh sb="6" eb="7">
      <t>ネン</t>
    </rPh>
    <phoneticPr fontId="1"/>
  </si>
  <si>
    <t>川　原　由次郎</t>
    <rPh sb="0" eb="1">
      <t>カワ</t>
    </rPh>
    <rPh sb="2" eb="3">
      <t>ハラ</t>
    </rPh>
    <rPh sb="4" eb="7">
      <t>ヨシジロウ</t>
    </rPh>
    <phoneticPr fontId="1"/>
  </si>
  <si>
    <t>川　崎　和　志</t>
    <rPh sb="0" eb="1">
      <t>カワ</t>
    </rPh>
    <rPh sb="2" eb="3">
      <t>ザキ</t>
    </rPh>
    <rPh sb="4" eb="5">
      <t>ワ</t>
    </rPh>
    <rPh sb="6" eb="7">
      <t>ココロザシ</t>
    </rPh>
    <phoneticPr fontId="1"/>
  </si>
  <si>
    <t>坂　本　幸　治</t>
    <rPh sb="0" eb="1">
      <t>サカ</t>
    </rPh>
    <rPh sb="2" eb="3">
      <t>ホン</t>
    </rPh>
    <rPh sb="4" eb="5">
      <t>サチ</t>
    </rPh>
    <rPh sb="6" eb="7">
      <t>オサム</t>
    </rPh>
    <phoneticPr fontId="1"/>
  </si>
  <si>
    <t>舘　野　栄　子</t>
    <rPh sb="0" eb="1">
      <t>タテ</t>
    </rPh>
    <rPh sb="2" eb="3">
      <t>ノ</t>
    </rPh>
    <rPh sb="4" eb="5">
      <t>サカエ</t>
    </rPh>
    <rPh sb="6" eb="7">
      <t>コ</t>
    </rPh>
    <phoneticPr fontId="1"/>
  </si>
  <si>
    <t>髙　城　健　一</t>
    <rPh sb="0" eb="1">
      <t>タカ</t>
    </rPh>
    <rPh sb="2" eb="3">
      <t>シロ</t>
    </rPh>
    <rPh sb="4" eb="5">
      <t>ケン</t>
    </rPh>
    <rPh sb="6" eb="7">
      <t>ハジメ</t>
    </rPh>
    <phoneticPr fontId="1"/>
  </si>
  <si>
    <t>長根山　裕　也</t>
    <rPh sb="0" eb="2">
      <t>ナガネ</t>
    </rPh>
    <rPh sb="2" eb="3">
      <t>ヤマ</t>
    </rPh>
    <rPh sb="4" eb="5">
      <t>ユウ</t>
    </rPh>
    <rPh sb="6" eb="7">
      <t>ナリ</t>
    </rPh>
    <phoneticPr fontId="1"/>
  </si>
  <si>
    <t>合計</t>
    <rPh sb="0" eb="2">
      <t>ゴウケイ</t>
    </rPh>
    <phoneticPr fontId="1"/>
  </si>
  <si>
    <t>林　郷　永　吉</t>
    <rPh sb="0" eb="1">
      <t>ハヤシ</t>
    </rPh>
    <rPh sb="2" eb="3">
      <t>ゴウ</t>
    </rPh>
    <rPh sb="4" eb="5">
      <t>エイ</t>
    </rPh>
    <rPh sb="6" eb="7">
      <t>キチ</t>
    </rPh>
    <phoneticPr fontId="1"/>
  </si>
  <si>
    <t>遠　藤　春　男</t>
    <rPh sb="0" eb="1">
      <t>オン</t>
    </rPh>
    <rPh sb="2" eb="3">
      <t>フジ</t>
    </rPh>
    <rPh sb="4" eb="5">
      <t>ハル</t>
    </rPh>
    <rPh sb="6" eb="7">
      <t>オトコ</t>
    </rPh>
    <phoneticPr fontId="1"/>
  </si>
  <si>
    <t>下権谷　由　雄</t>
    <rPh sb="0" eb="3">
      <t>シモゴンヤ</t>
    </rPh>
    <rPh sb="4" eb="5">
      <t>ヨシ</t>
    </rPh>
    <rPh sb="6" eb="7">
      <t>ユウ</t>
    </rPh>
    <phoneticPr fontId="1"/>
  </si>
  <si>
    <t>明　戸　　巌</t>
    <rPh sb="0" eb="1">
      <t>アキラ</t>
    </rPh>
    <rPh sb="2" eb="3">
      <t>ト</t>
    </rPh>
    <rPh sb="5" eb="6">
      <t>イワオ</t>
    </rPh>
    <phoneticPr fontId="1"/>
  </si>
  <si>
    <t>塩　倉　康　美</t>
    <rPh sb="0" eb="1">
      <t>シオ</t>
    </rPh>
    <rPh sb="2" eb="3">
      <t>クラ</t>
    </rPh>
    <rPh sb="4" eb="5">
      <t>ヤスシ</t>
    </rPh>
    <rPh sb="6" eb="7">
      <t>ビ</t>
    </rPh>
    <phoneticPr fontId="1"/>
  </si>
  <si>
    <t>坂　澤　　勉</t>
    <rPh sb="0" eb="1">
      <t>サカ</t>
    </rPh>
    <rPh sb="2" eb="3">
      <t>サワ</t>
    </rPh>
    <rPh sb="5" eb="6">
      <t>ツトム</t>
    </rPh>
    <phoneticPr fontId="1"/>
  </si>
  <si>
    <t>安　藤　健　吉</t>
    <rPh sb="0" eb="1">
      <t>ヤス</t>
    </rPh>
    <rPh sb="2" eb="3">
      <t>フジ</t>
    </rPh>
    <rPh sb="4" eb="5">
      <t>ケン</t>
    </rPh>
    <rPh sb="6" eb="7">
      <t>キチ</t>
    </rPh>
    <phoneticPr fontId="1"/>
  </si>
  <si>
    <t>下　田　博　美</t>
    <rPh sb="0" eb="1">
      <t>シモ</t>
    </rPh>
    <rPh sb="2" eb="3">
      <t>タ</t>
    </rPh>
    <rPh sb="4" eb="5">
      <t>ヒロシ</t>
    </rPh>
    <rPh sb="6" eb="7">
      <t>ビ</t>
    </rPh>
    <phoneticPr fontId="1"/>
  </si>
  <si>
    <t>浜　道　　智</t>
    <rPh sb="0" eb="1">
      <t>ハマ</t>
    </rPh>
    <rPh sb="2" eb="3">
      <t>ミチ</t>
    </rPh>
    <rPh sb="5" eb="6">
      <t>サトシ</t>
    </rPh>
    <phoneticPr fontId="1"/>
  </si>
  <si>
    <t>14名</t>
    <rPh sb="2" eb="3">
      <t>メイ</t>
    </rPh>
    <phoneticPr fontId="1"/>
  </si>
  <si>
    <t>軒　保</t>
    <rPh sb="0" eb="1">
      <t>ノキ</t>
    </rPh>
    <rPh sb="2" eb="3">
      <t>タモツ</t>
    </rPh>
    <phoneticPr fontId="1"/>
  </si>
  <si>
    <t>男</t>
    <rPh sb="0" eb="1">
      <t>オトコ</t>
    </rPh>
    <phoneticPr fontId="1"/>
  </si>
  <si>
    <t>自営業</t>
    <rPh sb="0" eb="3">
      <t>ジエイギョウ</t>
    </rPh>
    <phoneticPr fontId="1"/>
  </si>
  <si>
    <t>非該当</t>
    <rPh sb="0" eb="3">
      <t>ヒガイトウ</t>
    </rPh>
    <phoneticPr fontId="1"/>
  </si>
  <si>
    <t>無</t>
    <rPh sb="0" eb="1">
      <t>ナシ</t>
    </rPh>
    <phoneticPr fontId="1"/>
  </si>
  <si>
    <t>下田　博美</t>
    <rPh sb="0" eb="2">
      <t>シモダ</t>
    </rPh>
    <rPh sb="3" eb="5">
      <t>ヒロミ</t>
    </rPh>
    <phoneticPr fontId="1"/>
  </si>
  <si>
    <t>　経験もあり適任者であるため。</t>
    <rPh sb="1" eb="3">
      <t>ケイケン</t>
    </rPh>
    <rPh sb="6" eb="9">
      <t>テキニンシャ</t>
    </rPh>
    <phoneticPr fontId="1"/>
  </si>
  <si>
    <t>非該当</t>
    <rPh sb="0" eb="3">
      <t>ヒガイトウ</t>
    </rPh>
    <phoneticPr fontId="1"/>
  </si>
  <si>
    <t>備考</t>
    <rPh sb="0" eb="2">
      <t>ビコウ</t>
    </rPh>
    <phoneticPr fontId="1"/>
  </si>
  <si>
    <t>人数</t>
    <rPh sb="0" eb="2">
      <t>ニンズウ</t>
    </rPh>
    <phoneticPr fontId="1"/>
  </si>
  <si>
    <t>男女別</t>
    <rPh sb="0" eb="2">
      <t>ダンジョ</t>
    </rPh>
    <rPh sb="2" eb="3">
      <t>ベツ</t>
    </rPh>
    <phoneticPr fontId="1"/>
  </si>
  <si>
    <t>推薦団体名
（個人名）</t>
    <rPh sb="0" eb="2">
      <t>スイセン</t>
    </rPh>
    <rPh sb="2" eb="4">
      <t>ダンタイ</t>
    </rPh>
    <rPh sb="4" eb="5">
      <t>メイ</t>
    </rPh>
    <rPh sb="7" eb="10">
      <t>コジンメイ</t>
    </rPh>
    <phoneticPr fontId="1"/>
  </si>
  <si>
    <t>洋野町農地利用最適化推進委員の推薦状況及び応募状況</t>
    <rPh sb="0" eb="3">
      <t>ヒロノチョウ</t>
    </rPh>
    <rPh sb="3" eb="5">
      <t>ノウチ</t>
    </rPh>
    <rPh sb="5" eb="7">
      <t>リヨウ</t>
    </rPh>
    <rPh sb="7" eb="10">
      <t>サイテキカ</t>
    </rPh>
    <rPh sb="10" eb="12">
      <t>スイシン</t>
    </rPh>
    <rPh sb="12" eb="14">
      <t>イイン</t>
    </rPh>
    <rPh sb="15" eb="17">
      <t>スイセン</t>
    </rPh>
    <rPh sb="17" eb="19">
      <t>ジョウキョウ</t>
    </rPh>
    <rPh sb="19" eb="20">
      <t>オヨ</t>
    </rPh>
    <rPh sb="21" eb="23">
      <t>オウボ</t>
    </rPh>
    <rPh sb="23" eb="25">
      <t>ジョウキョウ</t>
    </rPh>
    <phoneticPr fontId="1"/>
  </si>
  <si>
    <t>山　道　慶　蔵</t>
    <rPh sb="0" eb="1">
      <t>ヤマ</t>
    </rPh>
    <rPh sb="2" eb="3">
      <t>ミチ</t>
    </rPh>
    <rPh sb="4" eb="5">
      <t>ケイ</t>
    </rPh>
    <rPh sb="6" eb="7">
      <t>クラ</t>
    </rPh>
    <phoneticPr fontId="1"/>
  </si>
  <si>
    <t>住所</t>
    <rPh sb="0" eb="2">
      <t>ジュウショ</t>
    </rPh>
    <phoneticPr fontId="1"/>
  </si>
  <si>
    <t>洋野町中野8-18-1</t>
    <rPh sb="0" eb="2">
      <t>ヒロノ</t>
    </rPh>
    <rPh sb="2" eb="3">
      <t>マチ</t>
    </rPh>
    <rPh sb="3" eb="5">
      <t>ナカノ</t>
    </rPh>
    <phoneticPr fontId="1"/>
  </si>
  <si>
    <t>生年月日</t>
    <rPh sb="0" eb="2">
      <t>セイネン</t>
    </rPh>
    <rPh sb="2" eb="4">
      <t>ガッピ</t>
    </rPh>
    <phoneticPr fontId="1"/>
  </si>
  <si>
    <t>洋野町有家2-1</t>
    <rPh sb="0" eb="2">
      <t>ヒロノ</t>
    </rPh>
    <rPh sb="2" eb="3">
      <t>マチ</t>
    </rPh>
    <rPh sb="3" eb="5">
      <t>ウゲ</t>
    </rPh>
    <phoneticPr fontId="1"/>
  </si>
  <si>
    <t>洋野町種市7-76</t>
    <rPh sb="0" eb="2">
      <t>ヒロノ</t>
    </rPh>
    <rPh sb="2" eb="3">
      <t>マチ</t>
    </rPh>
    <rPh sb="3" eb="5">
      <t>タネイチ</t>
    </rPh>
    <phoneticPr fontId="1"/>
  </si>
  <si>
    <t>洋野町種市58-28</t>
    <rPh sb="0" eb="2">
      <t>ヒロノ</t>
    </rPh>
    <rPh sb="2" eb="3">
      <t>マチ</t>
    </rPh>
    <rPh sb="3" eb="5">
      <t>タネイチ</t>
    </rPh>
    <phoneticPr fontId="1"/>
  </si>
  <si>
    <t>洋野町種市50-25-2</t>
    <rPh sb="0" eb="2">
      <t>ヒロノ</t>
    </rPh>
    <rPh sb="2" eb="3">
      <t>マチ</t>
    </rPh>
    <rPh sb="3" eb="5">
      <t>タネイチ</t>
    </rPh>
    <phoneticPr fontId="1"/>
  </si>
  <si>
    <t>洋野町種市18-32</t>
    <rPh sb="0" eb="2">
      <t>ヒロノ</t>
    </rPh>
    <rPh sb="2" eb="3">
      <t>マチ</t>
    </rPh>
    <rPh sb="3" eb="5">
      <t>タネイチ</t>
    </rPh>
    <phoneticPr fontId="1"/>
  </si>
  <si>
    <t>洋野町種市39-87</t>
    <rPh sb="0" eb="2">
      <t>ヒロノ</t>
    </rPh>
    <rPh sb="2" eb="3">
      <t>マチ</t>
    </rPh>
    <rPh sb="3" eb="5">
      <t>タネイチ</t>
    </rPh>
    <phoneticPr fontId="1"/>
  </si>
  <si>
    <t>洋野町大野4-15-4</t>
    <rPh sb="0" eb="2">
      <t>ヒロノ</t>
    </rPh>
    <rPh sb="2" eb="3">
      <t>マチ</t>
    </rPh>
    <rPh sb="3" eb="5">
      <t>オオノ</t>
    </rPh>
    <phoneticPr fontId="1"/>
  </si>
  <si>
    <t>洋野町大野28-2</t>
    <rPh sb="0" eb="2">
      <t>ヒロノ</t>
    </rPh>
    <rPh sb="2" eb="3">
      <t>マチ</t>
    </rPh>
    <rPh sb="3" eb="5">
      <t>オオノ</t>
    </rPh>
    <phoneticPr fontId="1"/>
  </si>
  <si>
    <t>洋野町大野24-16</t>
    <rPh sb="0" eb="2">
      <t>ヒロノ</t>
    </rPh>
    <rPh sb="2" eb="3">
      <t>マチ</t>
    </rPh>
    <rPh sb="3" eb="5">
      <t>オオノ</t>
    </rPh>
    <phoneticPr fontId="1"/>
  </si>
  <si>
    <t>洋野町大野56-25</t>
    <rPh sb="0" eb="2">
      <t>ヒロノ</t>
    </rPh>
    <rPh sb="2" eb="3">
      <t>マチ</t>
    </rPh>
    <rPh sb="3" eb="5">
      <t>オオノ</t>
    </rPh>
    <phoneticPr fontId="1"/>
  </si>
  <si>
    <t>洋野町大野46-4</t>
    <rPh sb="0" eb="2">
      <t>ヒロノ</t>
    </rPh>
    <rPh sb="2" eb="3">
      <t>マチ</t>
    </rPh>
    <rPh sb="3" eb="5">
      <t>オオノ</t>
    </rPh>
    <phoneticPr fontId="1"/>
  </si>
  <si>
    <t>洋野町帯島4-32-10</t>
    <rPh sb="0" eb="2">
      <t>ヒロノ</t>
    </rPh>
    <rPh sb="2" eb="3">
      <t>マチ</t>
    </rPh>
    <rPh sb="3" eb="4">
      <t>オビ</t>
    </rPh>
    <rPh sb="4" eb="5">
      <t>シマ</t>
    </rPh>
    <phoneticPr fontId="1"/>
  </si>
  <si>
    <t>洋野町阿子木15-35-4</t>
    <rPh sb="0" eb="2">
      <t>ヒロノ</t>
    </rPh>
    <rPh sb="2" eb="3">
      <t>マチ</t>
    </rPh>
    <rPh sb="3" eb="4">
      <t>ア</t>
    </rPh>
    <rPh sb="4" eb="5">
      <t>コ</t>
    </rPh>
    <rPh sb="5" eb="6">
      <t>キ</t>
    </rPh>
    <phoneticPr fontId="1"/>
  </si>
  <si>
    <t>洋野町帯島10-59</t>
    <rPh sb="0" eb="2">
      <t>ヒロノ</t>
    </rPh>
    <rPh sb="2" eb="3">
      <t>マチ</t>
    </rPh>
    <rPh sb="3" eb="4">
      <t>オビ</t>
    </rPh>
    <rPh sb="4" eb="5">
      <t>シマ</t>
    </rPh>
    <phoneticPr fontId="1"/>
  </si>
  <si>
    <t>①</t>
    <phoneticPr fontId="1"/>
  </si>
  <si>
    <t>②</t>
    <phoneticPr fontId="1"/>
  </si>
  <si>
    <t>③</t>
    <phoneticPr fontId="1"/>
  </si>
  <si>
    <t>④</t>
    <phoneticPr fontId="1"/>
  </si>
  <si>
    <t>Ｈ30.10.1現在</t>
    <rPh sb="8" eb="10">
      <t>ゲンザイ</t>
    </rPh>
    <phoneticPr fontId="1"/>
  </si>
  <si>
    <t>宿戸地区環境保全組合</t>
    <rPh sb="0" eb="2">
      <t>シュクノヘ</t>
    </rPh>
    <rPh sb="2" eb="4">
      <t>チク</t>
    </rPh>
    <rPh sb="4" eb="6">
      <t>カンキョウ</t>
    </rPh>
    <rPh sb="6" eb="8">
      <t>ホゼン</t>
    </rPh>
    <rPh sb="8" eb="10">
      <t>クミアイ</t>
    </rPh>
    <phoneticPr fontId="1"/>
  </si>
  <si>
    <t>宇名澤　秀吉</t>
    <rPh sb="0" eb="2">
      <t>ウナ</t>
    </rPh>
    <rPh sb="2" eb="3">
      <t>サワ</t>
    </rPh>
    <rPh sb="4" eb="6">
      <t>ヒデキチ</t>
    </rPh>
    <phoneticPr fontId="1"/>
  </si>
  <si>
    <t>H24.4~H28.3　　　　　　　
大野地域審議会委員
H27.8~現在　　
洋野町農業委員
Ｒ1~現在　　
洋野町行政改革懇談会委員</t>
    <rPh sb="21" eb="23">
      <t>チイキ</t>
    </rPh>
    <rPh sb="23" eb="26">
      <t>シンギカイ</t>
    </rPh>
    <rPh sb="26" eb="28">
      <t>イイン</t>
    </rPh>
    <rPh sb="35" eb="37">
      <t>ゲンザイ</t>
    </rPh>
    <rPh sb="40" eb="43">
      <t>ヒロノチョウ</t>
    </rPh>
    <rPh sb="43" eb="45">
      <t>ノウギョウ</t>
    </rPh>
    <rPh sb="45" eb="47">
      <t>イイン</t>
    </rPh>
    <rPh sb="59" eb="61">
      <t>ギョウセイ</t>
    </rPh>
    <rPh sb="61" eb="63">
      <t>カイカク</t>
    </rPh>
    <rPh sb="63" eb="66">
      <t>コンダンカイ</t>
    </rPh>
    <phoneticPr fontId="1"/>
  </si>
  <si>
    <t>H26.4~現在
洋野町行政推進員(宿戸地区)　　　　　　　
H30.8~現在　　　
洋野町農業委員
Ｒ2.6~現在　　　
洋野町公衆衛生組合会長</t>
    <rPh sb="37" eb="39">
      <t>ゲンザイ</t>
    </rPh>
    <rPh sb="43" eb="46">
      <t>ヒロノチョウ</t>
    </rPh>
    <rPh sb="46" eb="48">
      <t>ノウギョウ</t>
    </rPh>
    <rPh sb="48" eb="50">
      <t>イイン</t>
    </rPh>
    <rPh sb="65" eb="67">
      <t>コウシュウ</t>
    </rPh>
    <rPh sb="67" eb="69">
      <t>エイセイ</t>
    </rPh>
    <rPh sb="69" eb="71">
      <t>クミアイ</t>
    </rPh>
    <rPh sb="71" eb="73">
      <t>カイチョウ</t>
    </rPh>
    <phoneticPr fontId="1"/>
  </si>
  <si>
    <t>　馬場賢一氏は、農業に関する識見を有し、農業委員会の職務を適正に行える人であるため。</t>
    <rPh sb="1" eb="3">
      <t>ババ</t>
    </rPh>
    <rPh sb="3" eb="5">
      <t>ケンイチ</t>
    </rPh>
    <rPh sb="5" eb="6">
      <t>ウジ</t>
    </rPh>
    <rPh sb="8" eb="10">
      <t>ノウギョウ</t>
    </rPh>
    <rPh sb="11" eb="12">
      <t>カン</t>
    </rPh>
    <rPh sb="14" eb="16">
      <t>シキケン</t>
    </rPh>
    <rPh sb="17" eb="18">
      <t>ユウ</t>
    </rPh>
    <rPh sb="20" eb="22">
      <t>ノウギョウ</t>
    </rPh>
    <rPh sb="22" eb="25">
      <t>イインカイ</t>
    </rPh>
    <rPh sb="26" eb="28">
      <t>ショクム</t>
    </rPh>
    <rPh sb="29" eb="31">
      <t>テキセイ</t>
    </rPh>
    <rPh sb="32" eb="33">
      <t>オコナ</t>
    </rPh>
    <rPh sb="35" eb="36">
      <t>ヒト</t>
    </rPh>
    <phoneticPr fontId="1"/>
  </si>
  <si>
    <t>　地区のリーダーであり適任であるため。</t>
    <rPh sb="1" eb="3">
      <t>チク</t>
    </rPh>
    <rPh sb="11" eb="13">
      <t>テキニン</t>
    </rPh>
    <phoneticPr fontId="1"/>
  </si>
  <si>
    <t>　　　　　洋野町農業委員の推薦及び応募状況</t>
    <rPh sb="5" eb="8">
      <t>ヒロノチョウ</t>
    </rPh>
    <rPh sb="8" eb="10">
      <t>ノウギョウ</t>
    </rPh>
    <rPh sb="10" eb="12">
      <t>イイン</t>
    </rPh>
    <rPh sb="13" eb="15">
      <t>スイセン</t>
    </rPh>
    <rPh sb="15" eb="16">
      <t>オヨ</t>
    </rPh>
    <rPh sb="17" eb="19">
      <t>オウボ</t>
    </rPh>
    <rPh sb="19" eb="21">
      <t>ジョウキョウ</t>
    </rPh>
    <phoneticPr fontId="1"/>
  </si>
  <si>
    <t>田30a
椎茸原木栽培</t>
    <rPh sb="0" eb="1">
      <t>タ</t>
    </rPh>
    <rPh sb="5" eb="7">
      <t>シイタケ</t>
    </rPh>
    <rPh sb="7" eb="9">
      <t>ゲンボク</t>
    </rPh>
    <rPh sb="9" eb="11">
      <t>サイバイ</t>
    </rPh>
    <phoneticPr fontId="1"/>
  </si>
  <si>
    <r>
      <t xml:space="preserve">Ｓ52.8～H17.12
</t>
    </r>
    <r>
      <rPr>
        <sz val="9"/>
        <color theme="1"/>
        <rFont val="游ゴシック"/>
        <family val="3"/>
        <charset val="128"/>
        <scheme val="minor"/>
      </rPr>
      <t>種市町役場職員</t>
    </r>
    <r>
      <rPr>
        <sz val="10"/>
        <color theme="1"/>
        <rFont val="游ゴシック"/>
        <family val="2"/>
        <charset val="128"/>
        <scheme val="minor"/>
      </rPr>
      <t xml:space="preserve">
H18.1～H26.3
</t>
    </r>
    <r>
      <rPr>
        <sz val="9"/>
        <color theme="1"/>
        <rFont val="游ゴシック"/>
        <family val="3"/>
        <charset val="128"/>
        <scheme val="minor"/>
      </rPr>
      <t>洋野町役場職員</t>
    </r>
    <r>
      <rPr>
        <sz val="10"/>
        <color theme="1"/>
        <rFont val="游ゴシック"/>
        <family val="2"/>
        <charset val="128"/>
        <scheme val="minor"/>
      </rPr>
      <t xml:space="preserve">
H22.4～H26.3
</t>
    </r>
    <r>
      <rPr>
        <sz val="9"/>
        <color theme="1"/>
        <rFont val="游ゴシック"/>
        <family val="3"/>
        <charset val="128"/>
        <scheme val="minor"/>
      </rPr>
      <t xml:space="preserve">洋野町商工会事務局長
</t>
    </r>
    <r>
      <rPr>
        <sz val="9"/>
        <color theme="1"/>
        <rFont val="游ゴシック"/>
        <family val="2"/>
        <charset val="128"/>
        <scheme val="minor"/>
      </rPr>
      <t>H30.8~</t>
    </r>
    <r>
      <rPr>
        <sz val="9"/>
        <color theme="1"/>
        <rFont val="游ゴシック"/>
        <family val="3"/>
        <charset val="128"/>
        <scheme val="minor"/>
      </rPr>
      <t>現在　　　
洋野町農業委員会会長</t>
    </r>
    <rPh sb="13" eb="15">
      <t>タネイチ</t>
    </rPh>
    <rPh sb="15" eb="16">
      <t>マチ</t>
    </rPh>
    <rPh sb="16" eb="18">
      <t>ヤクバ</t>
    </rPh>
    <rPh sb="18" eb="20">
      <t>ショクイン</t>
    </rPh>
    <rPh sb="33" eb="36">
      <t>ヒロノチョウ</t>
    </rPh>
    <rPh sb="36" eb="38">
      <t>ヤクバ</t>
    </rPh>
    <rPh sb="38" eb="40">
      <t>ショクイン</t>
    </rPh>
    <rPh sb="53" eb="56">
      <t>ヒロノチョウ</t>
    </rPh>
    <rPh sb="56" eb="58">
      <t>ショウコウ</t>
    </rPh>
    <rPh sb="58" eb="59">
      <t>カイ</t>
    </rPh>
    <rPh sb="59" eb="61">
      <t>ジム</t>
    </rPh>
    <rPh sb="61" eb="63">
      <t>キョクチョウ</t>
    </rPh>
    <rPh sb="83" eb="84">
      <t>カイ</t>
    </rPh>
    <rPh sb="84" eb="86">
      <t>カイチョウ</t>
    </rPh>
    <phoneticPr fontId="1"/>
  </si>
  <si>
    <t>太内田　栄二</t>
    <rPh sb="0" eb="1">
      <t>タイ</t>
    </rPh>
    <rPh sb="1" eb="3">
      <t>ウチダ</t>
    </rPh>
    <rPh sb="4" eb="6">
      <t>エイジ</t>
    </rPh>
    <phoneticPr fontId="1"/>
  </si>
  <si>
    <t>無</t>
    <rPh sb="0" eb="1">
      <t>ナシ</t>
    </rPh>
    <phoneticPr fontId="1"/>
  </si>
  <si>
    <t>　経験もあり適任者であるため推薦します。</t>
    <rPh sb="1" eb="3">
      <t>ケイケン</t>
    </rPh>
    <rPh sb="6" eb="9">
      <t>テキニンシャ</t>
    </rPh>
    <rPh sb="14" eb="16">
      <t>スイセン</t>
    </rPh>
    <phoneticPr fontId="1"/>
  </si>
  <si>
    <t>H23~現在　　　　　
農業労賃標準額設定検討委員会委員
H30.8~現在　　　
洋野町農業委員</t>
    <rPh sb="4" eb="6">
      <t>ゲンザイ</t>
    </rPh>
    <rPh sb="12" eb="14">
      <t>ノウギョウ</t>
    </rPh>
    <rPh sb="14" eb="16">
      <t>ロウチン</t>
    </rPh>
    <rPh sb="16" eb="18">
      <t>ヒョウジュン</t>
    </rPh>
    <rPh sb="18" eb="19">
      <t>ガク</t>
    </rPh>
    <rPh sb="19" eb="21">
      <t>セッテイ</t>
    </rPh>
    <rPh sb="21" eb="23">
      <t>ケントウ</t>
    </rPh>
    <rPh sb="23" eb="25">
      <t>イイン</t>
    </rPh>
    <rPh sb="25" eb="26">
      <t>カイ</t>
    </rPh>
    <rPh sb="26" eb="28">
      <t>イイン</t>
    </rPh>
    <phoneticPr fontId="1"/>
  </si>
  <si>
    <t>住民票</t>
    <rPh sb="0" eb="3">
      <t>ジュウミンヒョウ</t>
    </rPh>
    <phoneticPr fontId="1"/>
  </si>
  <si>
    <t>安藤　勝正</t>
    <rPh sb="0" eb="2">
      <t>アンドウ</t>
    </rPh>
    <rPh sb="3" eb="5">
      <t>カツマサ</t>
    </rPh>
    <phoneticPr fontId="1"/>
  </si>
  <si>
    <t>農業/会社員</t>
    <rPh sb="0" eb="2">
      <t>ノウギョウ</t>
    </rPh>
    <rPh sb="3" eb="6">
      <t>カイシャイン</t>
    </rPh>
    <phoneticPr fontId="1"/>
  </si>
  <si>
    <t xml:space="preserve">田109a
畑90a
乾椎茸
</t>
    <rPh sb="11" eb="12">
      <t>カン</t>
    </rPh>
    <rPh sb="12" eb="14">
      <t>シイタケ</t>
    </rPh>
    <phoneticPr fontId="1"/>
  </si>
  <si>
    <t xml:space="preserve">H27.10.1～現在
合同会社Favori代表
H30.8~現在　　　
洋野町農業委員
</t>
    <rPh sb="9" eb="11">
      <t>ゲンザイ</t>
    </rPh>
    <rPh sb="12" eb="14">
      <t>ゴウドウ</t>
    </rPh>
    <rPh sb="14" eb="16">
      <t>カイシャ</t>
    </rPh>
    <rPh sb="22" eb="24">
      <t>ダイヒョウ</t>
    </rPh>
    <phoneticPr fontId="1"/>
  </si>
  <si>
    <t>佐々木　義男</t>
    <rPh sb="0" eb="3">
      <t>ササキ</t>
    </rPh>
    <rPh sb="4" eb="6">
      <t>ヨシオ</t>
    </rPh>
    <phoneticPr fontId="1"/>
  </si>
  <si>
    <t>水稲35ａ、肉用牛10頭</t>
    <rPh sb="0" eb="2">
      <t>スイトウ</t>
    </rPh>
    <rPh sb="6" eb="9">
      <t>ニクヨウギュウ</t>
    </rPh>
    <rPh sb="11" eb="12">
      <t>アタマ</t>
    </rPh>
    <phoneticPr fontId="1"/>
  </si>
  <si>
    <t>　農業委員として、地域の農業に貢献していきたい。</t>
    <rPh sb="1" eb="3">
      <t>ノウギョウ</t>
    </rPh>
    <rPh sb="3" eb="5">
      <t>イイン</t>
    </rPh>
    <rPh sb="9" eb="11">
      <t>チイキ</t>
    </rPh>
    <rPh sb="12" eb="14">
      <t>ノウギョウ</t>
    </rPh>
    <rPh sb="15" eb="17">
      <t>コウケン</t>
    </rPh>
    <phoneticPr fontId="1"/>
  </si>
  <si>
    <r>
      <t xml:space="preserve">Ｓ51.4～H17.12
</t>
    </r>
    <r>
      <rPr>
        <sz val="9"/>
        <color theme="1"/>
        <rFont val="游ゴシック"/>
        <family val="3"/>
        <charset val="128"/>
        <scheme val="minor"/>
      </rPr>
      <t>種市町役場職員</t>
    </r>
    <r>
      <rPr>
        <sz val="10"/>
        <color theme="1"/>
        <rFont val="游ゴシック"/>
        <family val="2"/>
        <charset val="128"/>
        <scheme val="minor"/>
      </rPr>
      <t xml:space="preserve">
H18.1～H25.3
</t>
    </r>
    <r>
      <rPr>
        <sz val="9"/>
        <color theme="1"/>
        <rFont val="游ゴシック"/>
        <family val="3"/>
        <charset val="128"/>
        <scheme val="minor"/>
      </rPr>
      <t>洋野町役場職員（生涯学習課長、福祉課長、総務学校課長、種市図書館長）</t>
    </r>
    <rPh sb="13" eb="15">
      <t>タネイチ</t>
    </rPh>
    <rPh sb="15" eb="16">
      <t>マチ</t>
    </rPh>
    <rPh sb="16" eb="18">
      <t>ヤクバ</t>
    </rPh>
    <rPh sb="18" eb="20">
      <t>ショクイン</t>
    </rPh>
    <rPh sb="33" eb="36">
      <t>ヒロノチョウ</t>
    </rPh>
    <rPh sb="36" eb="38">
      <t>ヤクバ</t>
    </rPh>
    <rPh sb="38" eb="40">
      <t>ショクイン</t>
    </rPh>
    <rPh sb="41" eb="45">
      <t>ショウガイガクシュウ</t>
    </rPh>
    <rPh sb="45" eb="47">
      <t>カチョウ</t>
    </rPh>
    <rPh sb="48" eb="50">
      <t>フクシ</t>
    </rPh>
    <rPh sb="50" eb="52">
      <t>カチョウ</t>
    </rPh>
    <rPh sb="53" eb="55">
      <t>ソウム</t>
    </rPh>
    <rPh sb="55" eb="57">
      <t>ガッコウ</t>
    </rPh>
    <rPh sb="57" eb="58">
      <t>カ</t>
    </rPh>
    <rPh sb="58" eb="59">
      <t>ナガ</t>
    </rPh>
    <rPh sb="60" eb="62">
      <t>タネイチ</t>
    </rPh>
    <rPh sb="62" eb="65">
      <t>トショカン</t>
    </rPh>
    <rPh sb="65" eb="66">
      <t>ナガ</t>
    </rPh>
    <phoneticPr fontId="1"/>
  </si>
  <si>
    <t>ほうれんそう
(ハウス106a、露地100a)</t>
    <rPh sb="16" eb="18">
      <t>ロジ</t>
    </rPh>
    <phoneticPr fontId="1"/>
  </si>
  <si>
    <t>宇名澤　秀吉</t>
    <rPh sb="0" eb="3">
      <t>ウナサワ</t>
    </rPh>
    <rPh sb="4" eb="6">
      <t>ヒデキチ</t>
    </rPh>
    <phoneticPr fontId="1"/>
  </si>
  <si>
    <t>酪農業</t>
    <rPh sb="0" eb="2">
      <t>ラクノウ</t>
    </rPh>
    <rPh sb="2" eb="3">
      <t>ギョウ</t>
    </rPh>
    <phoneticPr fontId="1"/>
  </si>
  <si>
    <t>乳牛160頭（経産牛100頭、仔牛60頭）</t>
    <rPh sb="0" eb="2">
      <t>ニュウギュウ</t>
    </rPh>
    <rPh sb="5" eb="6">
      <t>トウ</t>
    </rPh>
    <rPh sb="7" eb="10">
      <t>ケイサンギュウ</t>
    </rPh>
    <rPh sb="13" eb="14">
      <t>トウ</t>
    </rPh>
    <rPh sb="15" eb="17">
      <t>コウシ</t>
    </rPh>
    <rPh sb="19" eb="20">
      <t>トウ</t>
    </rPh>
    <phoneticPr fontId="1"/>
  </si>
  <si>
    <t>　遊休農地の解消に取り組みたい。</t>
    <rPh sb="1" eb="5">
      <t>ユウキュウノウチ</t>
    </rPh>
    <rPh sb="6" eb="8">
      <t>カイショウ</t>
    </rPh>
    <rPh sb="9" eb="10">
      <t>ト</t>
    </rPh>
    <rPh sb="11" eb="12">
      <t>ク</t>
    </rPh>
    <phoneticPr fontId="1"/>
  </si>
  <si>
    <t>川﨑　和志</t>
    <rPh sb="0" eb="2">
      <t>カワサキ</t>
    </rPh>
    <rPh sb="3" eb="5">
      <t>カズシ</t>
    </rPh>
    <phoneticPr fontId="1"/>
  </si>
  <si>
    <t>ほうれんそう55a</t>
    <phoneticPr fontId="1"/>
  </si>
  <si>
    <t>H30.8~現在　　　
洋野町農業委員
Ｒ1.6~現在　　　
ＪＡ新いわて農協理事、（一社）久慈広域食肉処理場監事　　　　　　　　　　　　　　　　　
Ｒ2.5~現在　　　
（一社）大野ふるさと公社副理事長　
Ｒ3.2~現在　　　
岩手県農業農村指導士　　　　　　　　　</t>
    <rPh sb="33" eb="34">
      <t>シン</t>
    </rPh>
    <rPh sb="37" eb="39">
      <t>ノウキョウ</t>
    </rPh>
    <rPh sb="39" eb="41">
      <t>リジ</t>
    </rPh>
    <rPh sb="43" eb="44">
      <t>イチ</t>
    </rPh>
    <rPh sb="44" eb="45">
      <t>シャ</t>
    </rPh>
    <rPh sb="46" eb="48">
      <t>クジ</t>
    </rPh>
    <rPh sb="48" eb="50">
      <t>コウイキ</t>
    </rPh>
    <rPh sb="50" eb="52">
      <t>ショクニク</t>
    </rPh>
    <rPh sb="52" eb="55">
      <t>ショリジョウ</t>
    </rPh>
    <rPh sb="55" eb="57">
      <t>カンジ</t>
    </rPh>
    <rPh sb="90" eb="92">
      <t>オオノ</t>
    </rPh>
    <rPh sb="96" eb="98">
      <t>コウシャ</t>
    </rPh>
    <rPh sb="98" eb="102">
      <t>フクリジチョウ</t>
    </rPh>
    <rPh sb="115" eb="118">
      <t>イワテケン</t>
    </rPh>
    <rPh sb="118" eb="120">
      <t>ノウギョウ</t>
    </rPh>
    <rPh sb="120" eb="122">
      <t>ノウソン</t>
    </rPh>
    <rPh sb="122" eb="124">
      <t>シドウ</t>
    </rPh>
    <rPh sb="124" eb="125">
      <t>シ</t>
    </rPh>
    <phoneticPr fontId="1"/>
  </si>
  <si>
    <t>H25.3~現在　　　　　　　
久慈地方森林組合理事　
H30.8~現在　　　
洋野町農業委員　　　　　　　　　</t>
    <rPh sb="6" eb="8">
      <t>ゲンザイ</t>
    </rPh>
    <rPh sb="16" eb="18">
      <t>クジ</t>
    </rPh>
    <rPh sb="18" eb="20">
      <t>チホウ</t>
    </rPh>
    <rPh sb="20" eb="22">
      <t>シンリン</t>
    </rPh>
    <rPh sb="22" eb="24">
      <t>クミアイ</t>
    </rPh>
    <rPh sb="24" eb="26">
      <t>リジ</t>
    </rPh>
    <phoneticPr fontId="1"/>
  </si>
  <si>
    <t>H18.7~現在　　　　　　　
林郷地域雑穀加工組合副組合長　　　　　　　
H27.8~現在　　　　　　　
洋野町農業委員　　　　　　　　　</t>
    <rPh sb="6" eb="8">
      <t>ゲンザイ</t>
    </rPh>
    <rPh sb="16" eb="18">
      <t>リンゴウ</t>
    </rPh>
    <rPh sb="18" eb="20">
      <t>チイキ</t>
    </rPh>
    <rPh sb="20" eb="22">
      <t>ザッコク</t>
    </rPh>
    <rPh sb="22" eb="24">
      <t>カコウ</t>
    </rPh>
    <rPh sb="24" eb="26">
      <t>クミアイ</t>
    </rPh>
    <rPh sb="26" eb="27">
      <t>フク</t>
    </rPh>
    <rPh sb="27" eb="30">
      <t>クミアイチョウ</t>
    </rPh>
    <rPh sb="54" eb="57">
      <t>ヒロノチョウ</t>
    </rPh>
    <rPh sb="57" eb="59">
      <t>ノウギョウ</t>
    </rPh>
    <rPh sb="59" eb="61">
      <t>イイン</t>
    </rPh>
    <phoneticPr fontId="1"/>
  </si>
  <si>
    <t>H25.4~現在　　　　　　　
泥濘ﾃﾚﾋﾞ共同受信施設組合長　　　　　　　　
H25.4~現在
向田地区環境保全会副代表　　　　　H25.12~Ｒ1.11　　　　　　　民生委員・児童委員　　　　　　　　　　　　　H27.4~現在　　　　　　　
洋野町行政推進員（泥濘地区）
H30.8~現在　　　
洋野町農業委員　　</t>
    <rPh sb="16" eb="18">
      <t>ヌカルミ</t>
    </rPh>
    <rPh sb="22" eb="24">
      <t>キョウドウ</t>
    </rPh>
    <rPh sb="24" eb="26">
      <t>ジュシン</t>
    </rPh>
    <rPh sb="26" eb="28">
      <t>シセツ</t>
    </rPh>
    <rPh sb="28" eb="31">
      <t>クミアイチョウ</t>
    </rPh>
    <rPh sb="46" eb="48">
      <t>ゲンザイ</t>
    </rPh>
    <rPh sb="51" eb="53">
      <t>チク</t>
    </rPh>
    <rPh sb="53" eb="55">
      <t>カンキョウ</t>
    </rPh>
    <rPh sb="59" eb="61">
      <t>ダイヒョウ</t>
    </rPh>
    <rPh sb="85" eb="87">
      <t>ミンセイ</t>
    </rPh>
    <rPh sb="87" eb="89">
      <t>イイン</t>
    </rPh>
    <rPh sb="90" eb="92">
      <t>ジドウ</t>
    </rPh>
    <rPh sb="92" eb="94">
      <t>イイン</t>
    </rPh>
    <rPh sb="123" eb="126">
      <t>ヒロノチョウ</t>
    </rPh>
    <rPh sb="126" eb="128">
      <t>ギョウセイ</t>
    </rPh>
    <rPh sb="128" eb="131">
      <t>スイシンイン</t>
    </rPh>
    <rPh sb="132" eb="134">
      <t>ヌカリ</t>
    </rPh>
    <rPh sb="134" eb="136">
      <t>チク</t>
    </rPh>
    <phoneticPr fontId="1"/>
  </si>
  <si>
    <t>遊休農地発生防止のため、地域の担い手に農地集積を推進していきたい。</t>
    <rPh sb="0" eb="4">
      <t>ユウキュウノウチ</t>
    </rPh>
    <rPh sb="4" eb="6">
      <t>ハッセイ</t>
    </rPh>
    <rPh sb="6" eb="8">
      <t>ボウシ</t>
    </rPh>
    <rPh sb="12" eb="14">
      <t>チイキ</t>
    </rPh>
    <rPh sb="15" eb="16">
      <t>ニナ</t>
    </rPh>
    <rPh sb="17" eb="18">
      <t>テ</t>
    </rPh>
    <rPh sb="19" eb="21">
      <t>ノウチ</t>
    </rPh>
    <rPh sb="21" eb="23">
      <t>シュウセキ</t>
    </rPh>
    <rPh sb="24" eb="26">
      <t>スイシン</t>
    </rPh>
    <phoneticPr fontId="1"/>
  </si>
  <si>
    <t>しいたけ　　15,000本
ハウス4棟</t>
    <rPh sb="12" eb="13">
      <t>ホン</t>
    </rPh>
    <rPh sb="18" eb="19">
      <t>トウ</t>
    </rPh>
    <phoneticPr fontId="1"/>
  </si>
  <si>
    <t>　私は、農業委員の活動を通し、少しでも洋野町の農業振興に協力したい。</t>
    <rPh sb="1" eb="2">
      <t>ワタシ</t>
    </rPh>
    <rPh sb="4" eb="8">
      <t>ノウギョウイイン</t>
    </rPh>
    <rPh sb="9" eb="11">
      <t>カツドウ</t>
    </rPh>
    <rPh sb="12" eb="13">
      <t>トオ</t>
    </rPh>
    <rPh sb="15" eb="16">
      <t>スコ</t>
    </rPh>
    <rPh sb="19" eb="22">
      <t>ヒロノチョウ</t>
    </rPh>
    <rPh sb="23" eb="25">
      <t>ノウギョウ</t>
    </rPh>
    <rPh sb="25" eb="27">
      <t>シンコウ</t>
    </rPh>
    <rPh sb="28" eb="30">
      <t>キョウリョク</t>
    </rPh>
    <phoneticPr fontId="1"/>
  </si>
  <si>
    <t>水稲250a
畑（野菜）80a</t>
    <rPh sb="0" eb="2">
      <t>スイトウ</t>
    </rPh>
    <rPh sb="7" eb="8">
      <t>ハタケ</t>
    </rPh>
    <rPh sb="9" eb="11">
      <t>ヤサイ</t>
    </rPh>
    <phoneticPr fontId="1"/>
  </si>
  <si>
    <t>田120a
畑200a</t>
    <rPh sb="0" eb="1">
      <t>タ</t>
    </rPh>
    <rPh sb="6" eb="7">
      <t>ハタケ</t>
    </rPh>
    <phoneticPr fontId="1"/>
  </si>
  <si>
    <t>水稲100a、ハウス野菜5棟、黒家和牛繁殖10頭、原木しいたけ25,000本</t>
    <rPh sb="0" eb="2">
      <t>スイトウ</t>
    </rPh>
    <rPh sb="13" eb="14">
      <t>トウ</t>
    </rPh>
    <rPh sb="15" eb="16">
      <t>クロ</t>
    </rPh>
    <rPh sb="16" eb="17">
      <t>ケ</t>
    </rPh>
    <rPh sb="17" eb="19">
      <t>ワギュウ</t>
    </rPh>
    <rPh sb="19" eb="21">
      <t>ハンショク</t>
    </rPh>
    <rPh sb="23" eb="24">
      <t>トウ</t>
    </rPh>
    <rPh sb="25" eb="27">
      <t>ゲンボク</t>
    </rPh>
    <rPh sb="37" eb="38">
      <t>ホン</t>
    </rPh>
    <phoneticPr fontId="1"/>
  </si>
  <si>
    <t>田130a
畑50a
ハウス0.6a</t>
    <rPh sb="0" eb="1">
      <t>タ</t>
    </rPh>
    <rPh sb="6" eb="7">
      <t>ハタケ</t>
    </rPh>
    <phoneticPr fontId="1"/>
  </si>
  <si>
    <t>H19.11～
民生児童委員
H20.4～現在
婦人消防協力隊
H25.4～現在
行政相談委員
H27.8～現在　　　
洋野町農業委員</t>
    <rPh sb="21" eb="23">
      <t>ゲンザイ</t>
    </rPh>
    <rPh sb="24" eb="26">
      <t>フジン</t>
    </rPh>
    <rPh sb="26" eb="28">
      <t>ショウボウ</t>
    </rPh>
    <rPh sb="28" eb="31">
      <t>キョウリョクタイ</t>
    </rPh>
    <rPh sb="38" eb="40">
      <t>ゲンザイ</t>
    </rPh>
    <rPh sb="41" eb="43">
      <t>ギョウセイ</t>
    </rPh>
    <rPh sb="43" eb="45">
      <t>ソウダン</t>
    </rPh>
    <rPh sb="45" eb="47">
      <t>イイン</t>
    </rPh>
    <phoneticPr fontId="1"/>
  </si>
  <si>
    <t>　農業委員二期目として地域農業に貢献したい。</t>
    <rPh sb="1" eb="3">
      <t>ノウギョウ</t>
    </rPh>
    <rPh sb="3" eb="5">
      <t>イイン</t>
    </rPh>
    <rPh sb="5" eb="6">
      <t>２</t>
    </rPh>
    <rPh sb="6" eb="7">
      <t>キ</t>
    </rPh>
    <rPh sb="7" eb="8">
      <t>メ</t>
    </rPh>
    <rPh sb="11" eb="13">
      <t>チイキ</t>
    </rPh>
    <rPh sb="13" eb="15">
      <t>ノウギョウ</t>
    </rPh>
    <rPh sb="16" eb="18">
      <t>コウケン</t>
    </rPh>
    <phoneticPr fontId="1"/>
  </si>
  <si>
    <t>畑19ａ
ほうれんそう等</t>
    <rPh sb="0" eb="1">
      <t>ハタケ</t>
    </rPh>
    <rPh sb="11" eb="12">
      <t>トウ</t>
    </rPh>
    <phoneticPr fontId="1"/>
  </si>
  <si>
    <t>H26.3~現在　　
農事組合法人大野TMRｾﾝﾀｰ代表理事
H30.8~現在　　　
洋野町農業委員会職務代理者
Ｒ1~現在　　　
岩手県農業農村指導士</t>
    <rPh sb="6" eb="8">
      <t>ゲンザイ</t>
    </rPh>
    <rPh sb="11" eb="17">
      <t>ノウジクミアイホウジン</t>
    </rPh>
    <rPh sb="17" eb="19">
      <t>オオノ</t>
    </rPh>
    <rPh sb="26" eb="28">
      <t>ダイヒョウ</t>
    </rPh>
    <rPh sb="28" eb="30">
      <t>リジ</t>
    </rPh>
    <rPh sb="50" eb="51">
      <t>カイ</t>
    </rPh>
    <rPh sb="51" eb="56">
      <t>ショクムダイリシャ</t>
    </rPh>
    <phoneticPr fontId="1"/>
  </si>
  <si>
    <t>H21.4~現在　　　　　
新岩手くじ和牛改良組合洋野支部監事　
H24.2~現在　　　　　
いわてくじ和牛改良組合監事
H30.8~現在　　　
洋野町農業委員　　　　　　　　　　　　　　　　　　　　　　　　　</t>
    <rPh sb="6" eb="8">
      <t>ゲンザイ</t>
    </rPh>
    <rPh sb="14" eb="15">
      <t>シン</t>
    </rPh>
    <rPh sb="15" eb="17">
      <t>イワテ</t>
    </rPh>
    <rPh sb="19" eb="21">
      <t>ワギュウ</t>
    </rPh>
    <rPh sb="21" eb="23">
      <t>カイリョウ</t>
    </rPh>
    <rPh sb="23" eb="25">
      <t>クミアイ</t>
    </rPh>
    <rPh sb="25" eb="27">
      <t>ヒロノ</t>
    </rPh>
    <rPh sb="27" eb="29">
      <t>シブ</t>
    </rPh>
    <rPh sb="29" eb="31">
      <t>カンジ</t>
    </rPh>
    <phoneticPr fontId="1"/>
  </si>
  <si>
    <t>H18.4~現在　　　　　　　
消防団入団
H24~Ｈ30　　　　　　　
岩手県青年農業士
H28~H29　
大野保育所父母会会長　
H30.8~現在　　　
洋野町農業委員　　　　　　　</t>
    <rPh sb="6" eb="8">
      <t>ゲンザイ</t>
    </rPh>
    <rPh sb="16" eb="19">
      <t>ショウボウダン</t>
    </rPh>
    <rPh sb="19" eb="21">
      <t>ニュウダン</t>
    </rPh>
    <phoneticPr fontId="1"/>
  </si>
  <si>
    <t>水稲130a、畑200a、山菜(行者にんにく)</t>
    <rPh sb="0" eb="2">
      <t>スイトウ</t>
    </rPh>
    <rPh sb="7" eb="8">
      <t>ハタケ</t>
    </rPh>
    <rPh sb="13" eb="15">
      <t>サンサイ</t>
    </rPh>
    <rPh sb="16" eb="18">
      <t>ギョウジャ</t>
    </rPh>
    <phoneticPr fontId="1"/>
  </si>
  <si>
    <t>横手地区会</t>
    <rPh sb="0" eb="2">
      <t>ヨコテ</t>
    </rPh>
    <rPh sb="2" eb="4">
      <t>チク</t>
    </rPh>
    <rPh sb="4" eb="5">
      <t>カイ</t>
    </rPh>
    <phoneticPr fontId="1"/>
  </si>
  <si>
    <t>水稲310a、野菜50a</t>
    <rPh sb="0" eb="2">
      <t>スイトウ</t>
    </rPh>
    <rPh sb="7" eb="9">
      <t>ヤサイ</t>
    </rPh>
    <phoneticPr fontId="1"/>
  </si>
  <si>
    <t>　現在農業委員として担当地域で担い手への農地の利用集積・集約化を推進している。また、耕作放棄地の発生防止・解消等の業務についても積極的に取り組んでいて、農地利用の最適化推進の業務にも熱意をもって取り組んでいる方であるため。</t>
    <rPh sb="1" eb="3">
      <t>ゲンザイ</t>
    </rPh>
    <rPh sb="104" eb="105">
      <t>カタ</t>
    </rPh>
    <phoneticPr fontId="1"/>
  </si>
  <si>
    <t>　長期間就農し、農業委員会業務に精通しているため。</t>
    <rPh sb="1" eb="4">
      <t>チョウキカン</t>
    </rPh>
    <rPh sb="4" eb="6">
      <t>シュウノウ</t>
    </rPh>
    <rPh sb="8" eb="13">
      <t>ノウギョウイインカイ</t>
    </rPh>
    <rPh sb="13" eb="15">
      <t>ギョウム</t>
    </rPh>
    <rPh sb="16" eb="18">
      <t>セイツウ</t>
    </rPh>
    <phoneticPr fontId="1"/>
  </si>
  <si>
    <t>　2期続けてきた農業委員の経験を次期に生かし、町の助けになればと思っているため。</t>
    <rPh sb="2" eb="3">
      <t>キ</t>
    </rPh>
    <rPh sb="3" eb="4">
      <t>ツヅ</t>
    </rPh>
    <rPh sb="8" eb="10">
      <t>ノウギョウ</t>
    </rPh>
    <rPh sb="10" eb="12">
      <t>イイン</t>
    </rPh>
    <rPh sb="13" eb="15">
      <t>ケイケン</t>
    </rPh>
    <rPh sb="16" eb="18">
      <t>ジキ</t>
    </rPh>
    <rPh sb="19" eb="20">
      <t>イ</t>
    </rPh>
    <rPh sb="23" eb="24">
      <t>マチ</t>
    </rPh>
    <rPh sb="25" eb="26">
      <t>タス</t>
    </rPh>
    <rPh sb="32" eb="33">
      <t>オモ</t>
    </rPh>
    <phoneticPr fontId="1"/>
  </si>
  <si>
    <t>　地区のリーダーであり農業委員として適任者であるため。</t>
    <rPh sb="1" eb="3">
      <t>チク</t>
    </rPh>
    <rPh sb="11" eb="13">
      <t>ノウギョウ</t>
    </rPh>
    <rPh sb="13" eb="15">
      <t>イイン</t>
    </rPh>
    <rPh sb="18" eb="20">
      <t>テキニン</t>
    </rPh>
    <rPh sb="20" eb="21">
      <t>モノ</t>
    </rPh>
    <phoneticPr fontId="1"/>
  </si>
  <si>
    <t>H27.8～現在
洋野町農業委員</t>
    <rPh sb="6" eb="8">
      <t>ゲンザイ</t>
    </rPh>
    <rPh sb="9" eb="12">
      <t>ヒロノチョウ</t>
    </rPh>
    <rPh sb="12" eb="14">
      <t>ノウギョウ</t>
    </rPh>
    <rPh sb="14" eb="16">
      <t>イイン</t>
    </rPh>
    <phoneticPr fontId="1"/>
  </si>
  <si>
    <t>申請中</t>
    <rPh sb="0" eb="3">
      <t>シンセイチュウ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</si>
</sst>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 &quot;名&quot;"/>
    <numFmt numFmtId="178" formatCode="#,##0&quot;代&quot;"/>
    <numFmt numFmtId="179" formatCode="[$-411]ggge&quot;年&quot;m&quot;月&quot;d&quot;日&quot;;@"/>
    <numFmt numFmtId="180" formatCode="[$-411]gge&quot;年&quot;m&quot;月&quot;d&quot;日&quot;"/>
  </numFmts>
  <fonts count="15">
    <font>
      <sz val="11"/>
      <color theme="1"/>
      <name val="游ゴシック"/>
      <family val="2"/>
      <charset val="128"/>
      <scheme val="minor"/>
    </font>
    <font>
      <sz val="6"/>
      <name val="游ゴシック"/>
      <family val="2"/>
      <charset val="128"/>
      <scheme val="minor"/>
    </font>
    <font>
      <b/>
      <sz val="14"/>
      <color theme="1"/>
      <name val="HG丸ｺﾞｼｯｸM-PRO"/>
      <family val="3"/>
      <charset val="128"/>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ＭＳ 明朝"/>
      <family val="1"/>
      <charset val="128"/>
    </font>
    <font>
      <b/>
      <sz val="12"/>
      <color theme="0"/>
      <name val="ＭＳ ゴシック"/>
      <family val="3"/>
      <charset val="128"/>
    </font>
    <font>
      <sz val="12"/>
      <color theme="1"/>
      <name val="ＭＳ ゴシック"/>
      <family val="3"/>
      <charset val="128"/>
    </font>
    <font>
      <b/>
      <sz val="12"/>
      <color theme="1"/>
      <name val="ＭＳ ゴシック"/>
      <family val="3"/>
      <charset val="128"/>
    </font>
    <font>
      <b/>
      <sz val="11"/>
      <color theme="1"/>
      <name val="ＭＳ 明朝"/>
      <family val="1"/>
      <charset val="128"/>
    </font>
    <font>
      <sz val="11"/>
      <name val="ＭＳ Ｐゴシック"/>
      <family val="3"/>
      <charset val="128"/>
    </font>
    <font>
      <sz val="11"/>
      <name val="明朝"/>
      <family val="1"/>
      <charset val="128"/>
    </font>
    <font>
      <sz val="11"/>
      <color rgb="FFFF0000"/>
      <name val="游ゴシック"/>
      <family val="3"/>
      <charset val="128"/>
      <scheme val="minor"/>
    </font>
    <font>
      <sz val="11"/>
      <color rgb="FFFF0000"/>
      <name val="游ゴシック"/>
      <family val="2"/>
      <charset val="128"/>
      <scheme val="minor"/>
    </font>
  </fonts>
  <fills count="6">
    <fill>
      <patternFill patternType="none"/>
    </fill>
    <fill>
      <patternFill patternType="gray125"/>
    </fill>
    <fill>
      <patternFill patternType="solid">
        <fgColor rgb="FF00B050"/>
        <bgColor indexed="64"/>
      </patternFill>
    </fill>
    <fill>
      <patternFill patternType="solid">
        <fgColor theme="9" tint="0.79998168889431442"/>
        <bgColor indexed="64"/>
      </patternFill>
    </fill>
    <fill>
      <patternFill patternType="solid">
        <fgColor rgb="FFFF00FF"/>
        <bgColor indexed="64"/>
      </patternFill>
    </fill>
    <fill>
      <patternFill patternType="solid">
        <fgColor rgb="FFFFCCFF"/>
        <bgColor indexed="64"/>
      </patternFill>
    </fill>
  </fills>
  <borders count="26">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top style="thin">
        <color auto="1"/>
      </top>
      <bottom style="medium">
        <color indexed="64"/>
      </bottom>
      <diagonal/>
    </border>
    <border>
      <left style="thin">
        <color auto="1"/>
      </left>
      <right style="medium">
        <color auto="1"/>
      </right>
      <top style="thin">
        <color auto="1"/>
      </top>
      <bottom style="medium">
        <color indexed="64"/>
      </bottom>
      <diagonal/>
    </border>
    <border>
      <left style="hair">
        <color auto="1"/>
      </left>
      <right style="hair">
        <color auto="1"/>
      </right>
      <top/>
      <bottom style="hair">
        <color auto="1"/>
      </bottom>
      <diagonal/>
    </border>
  </borders>
  <cellStyleXfs count="2">
    <xf numFmtId="0" fontId="0" fillId="0" borderId="0">
      <alignment vertical="center"/>
    </xf>
    <xf numFmtId="0" fontId="11" fillId="0" borderId="0"/>
  </cellStyleXfs>
  <cellXfs count="99">
    <xf numFmtId="0" fontId="0" fillId="0" borderId="0" xfId="0">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Border="1">
      <alignment vertical="center"/>
    </xf>
    <xf numFmtId="0" fontId="7" fillId="2" borderId="2" xfId="0" applyFont="1" applyFill="1" applyBorder="1" applyAlignment="1">
      <alignment horizontal="center" vertical="center"/>
    </xf>
    <xf numFmtId="0" fontId="8" fillId="3" borderId="2" xfId="0" applyFont="1" applyFill="1" applyBorder="1" applyAlignment="1">
      <alignment horizontal="center" vertical="center"/>
    </xf>
    <xf numFmtId="178" fontId="8" fillId="3" borderId="2"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7" fillId="4" borderId="2" xfId="0" applyFont="1" applyFill="1" applyBorder="1" applyAlignment="1">
      <alignment horizontal="center" vertical="center"/>
    </xf>
    <xf numFmtId="0" fontId="8" fillId="5" borderId="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4" xfId="0" applyFont="1" applyFill="1" applyBorder="1" applyAlignment="1">
      <alignment horizontal="center" vertical="center"/>
    </xf>
    <xf numFmtId="177" fontId="8" fillId="3" borderId="4" xfId="0" applyNumberFormat="1" applyFont="1" applyFill="1" applyBorder="1" applyAlignment="1">
      <alignment horizontal="center" vertical="center"/>
    </xf>
    <xf numFmtId="0" fontId="8" fillId="3" borderId="15" xfId="0" applyFont="1" applyFill="1" applyBorder="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0" fillId="0" borderId="1" xfId="0" applyFill="1" applyBorder="1" applyAlignment="1">
      <alignment horizontal="center" vertical="center" wrapText="1"/>
    </xf>
    <xf numFmtId="0" fontId="0" fillId="0" borderId="0" xfId="0" applyFill="1" applyAlignment="1">
      <alignment vertical="center" wrapText="1"/>
    </xf>
    <xf numFmtId="0" fontId="0" fillId="0" borderId="1"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wrapText="1"/>
    </xf>
    <xf numFmtId="0" fontId="4" fillId="0" borderId="1" xfId="0" applyFont="1" applyFill="1" applyBorder="1" applyAlignment="1">
      <alignment vertical="center" wrapText="1"/>
    </xf>
    <xf numFmtId="0" fontId="8" fillId="0" borderId="0" xfId="0" applyFont="1">
      <alignment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8" fillId="0" borderId="5" xfId="0" applyFont="1" applyBorder="1">
      <alignment vertical="center"/>
    </xf>
    <xf numFmtId="0" fontId="8" fillId="0" borderId="2"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0" xfId="0" applyFont="1" applyBorder="1" applyAlignment="1">
      <alignment horizontal="center" vertical="center"/>
    </xf>
    <xf numFmtId="177" fontId="8" fillId="0" borderId="0" xfId="0" applyNumberFormat="1" applyFont="1" applyBorder="1" applyAlignment="1">
      <alignment horizontal="center" vertical="center"/>
    </xf>
    <xf numFmtId="177" fontId="8" fillId="0" borderId="0" xfId="0" applyNumberFormat="1" applyFont="1" applyBorder="1">
      <alignment vertical="center"/>
    </xf>
    <xf numFmtId="0" fontId="9" fillId="0" borderId="0" xfId="0" applyFont="1" applyAlignment="1">
      <alignment vertical="center"/>
    </xf>
    <xf numFmtId="0" fontId="8" fillId="0" borderId="18" xfId="0" applyFont="1" applyBorder="1">
      <alignment vertical="center"/>
    </xf>
    <xf numFmtId="0" fontId="8" fillId="0" borderId="3" xfId="0" applyFont="1" applyBorder="1">
      <alignment vertical="center"/>
    </xf>
    <xf numFmtId="0" fontId="8" fillId="0" borderId="10" xfId="0" applyFont="1" applyBorder="1">
      <alignment vertical="center"/>
    </xf>
    <xf numFmtId="177" fontId="8" fillId="3" borderId="15" xfId="0" applyNumberFormat="1" applyFont="1" applyFill="1" applyBorder="1" applyAlignment="1">
      <alignment horizontal="center" vertical="center"/>
    </xf>
    <xf numFmtId="0" fontId="8" fillId="3" borderId="4" xfId="0" applyFont="1" applyFill="1" applyBorder="1">
      <alignment vertical="center"/>
    </xf>
    <xf numFmtId="0" fontId="8" fillId="3" borderId="6" xfId="0" applyFont="1" applyFill="1" applyBorder="1">
      <alignment vertical="center"/>
    </xf>
    <xf numFmtId="0" fontId="8" fillId="3" borderId="6"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8" xfId="0" applyFont="1" applyFill="1" applyBorder="1">
      <alignment vertical="center"/>
    </xf>
    <xf numFmtId="57" fontId="6" fillId="0" borderId="14"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3" xfId="0" applyFont="1" applyFill="1" applyBorder="1">
      <alignment vertical="center"/>
    </xf>
    <xf numFmtId="0" fontId="10" fillId="0" borderId="0" xfId="0" applyFont="1" applyFill="1" applyAlignment="1">
      <alignment horizontal="center" vertical="center"/>
    </xf>
    <xf numFmtId="0" fontId="10" fillId="0" borderId="1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shrinkToFit="1"/>
    </xf>
    <xf numFmtId="0" fontId="10" fillId="0" borderId="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horizontal="left" vertical="center"/>
    </xf>
    <xf numFmtId="179" fontId="6" fillId="0" borderId="13" xfId="0" applyNumberFormat="1" applyFont="1" applyFill="1" applyBorder="1" applyAlignment="1">
      <alignment horizontal="distributed" vertical="center"/>
    </xf>
    <xf numFmtId="0" fontId="6" fillId="0" borderId="19"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179" fontId="6" fillId="0" borderId="14" xfId="0" applyNumberFormat="1" applyFont="1" applyFill="1" applyBorder="1" applyAlignment="1">
      <alignment horizontal="distributed" vertical="center"/>
    </xf>
    <xf numFmtId="0" fontId="6" fillId="0" borderId="12" xfId="0" applyFont="1" applyFill="1" applyBorder="1" applyAlignment="1">
      <alignment horizontal="center" vertical="center"/>
    </xf>
    <xf numFmtId="177" fontId="6" fillId="0" borderId="0"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1" xfId="0" applyFont="1" applyFill="1" applyBorder="1" applyAlignment="1">
      <alignment horizontal="left" vertical="center"/>
    </xf>
    <xf numFmtId="179" fontId="6" fillId="0" borderId="22" xfId="0" applyNumberFormat="1" applyFont="1" applyFill="1" applyBorder="1" applyAlignment="1">
      <alignment horizontal="distributed" vertical="center"/>
    </xf>
    <xf numFmtId="0" fontId="6" fillId="0" borderId="23"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4" xfId="0" applyFont="1" applyFill="1" applyBorder="1">
      <alignment vertical="center"/>
    </xf>
    <xf numFmtId="0" fontId="0" fillId="0" borderId="1" xfId="0" applyFont="1" applyFill="1" applyBorder="1" applyAlignment="1">
      <alignment vertical="center" wrapText="1"/>
    </xf>
    <xf numFmtId="0" fontId="0" fillId="0" borderId="25" xfId="0" applyFill="1" applyBorder="1" applyAlignment="1">
      <alignment vertical="center" wrapText="1"/>
    </xf>
    <xf numFmtId="0" fontId="0" fillId="0" borderId="25" xfId="0" applyFill="1" applyBorder="1" applyAlignment="1">
      <alignment horizontal="center" vertical="center" wrapText="1"/>
    </xf>
    <xf numFmtId="0" fontId="4" fillId="0" borderId="25" xfId="0" applyFont="1" applyFill="1" applyBorder="1" applyAlignment="1">
      <alignment vertical="center" wrapText="1"/>
    </xf>
    <xf numFmtId="0" fontId="8" fillId="0" borderId="0" xfId="0" applyFont="1" applyBorder="1" applyAlignment="1">
      <alignment horizontal="center" vertical="center"/>
    </xf>
    <xf numFmtId="57" fontId="8" fillId="0" borderId="0" xfId="0" applyNumberFormat="1" applyFont="1">
      <alignment vertical="center"/>
    </xf>
    <xf numFmtId="180" fontId="12" fillId="0" borderId="2" xfId="1" applyNumberFormat="1" applyFont="1" applyBorder="1" applyAlignment="1">
      <alignment horizontal="center" vertical="center" shrinkToFit="1"/>
    </xf>
    <xf numFmtId="180" fontId="12" fillId="0" borderId="5" xfId="1" applyNumberFormat="1" applyFont="1" applyBorder="1" applyAlignment="1">
      <alignment horizontal="center" vertical="center" shrinkToFit="1"/>
    </xf>
    <xf numFmtId="0" fontId="0" fillId="0" borderId="25" xfId="0"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10" fillId="0" borderId="0" xfId="0" applyFont="1" applyFill="1" applyAlignment="1">
      <alignment horizontal="center" vertical="center"/>
    </xf>
    <xf numFmtId="0" fontId="6" fillId="0" borderId="0"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9" fillId="0" borderId="0" xfId="0" applyFont="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Fill="1" applyAlignment="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2"/>
  <sheetViews>
    <sheetView showGridLines="0" workbookViewId="0">
      <selection activeCell="C19" sqref="C19"/>
    </sheetView>
  </sheetViews>
  <sheetFormatPr defaultRowHeight="13.5"/>
  <cols>
    <col min="1" max="1" width="5" style="5" customWidth="1"/>
    <col min="2" max="2" width="16.125" style="5" bestFit="1" customWidth="1"/>
    <col min="3" max="3" width="21.625" style="5" bestFit="1" customWidth="1"/>
    <col min="4" max="4" width="18.375" style="5" bestFit="1" customWidth="1"/>
    <col min="5" max="7" width="5" style="5" customWidth="1"/>
    <col min="8" max="8" width="5" style="4" customWidth="1"/>
    <col min="9" max="9" width="25" style="4" customWidth="1"/>
    <col min="10" max="10" width="3.5" style="4" bestFit="1" customWidth="1"/>
    <col min="11" max="16384" width="9" style="4"/>
  </cols>
  <sheetData>
    <row r="3" spans="1:10">
      <c r="A3" s="88"/>
      <c r="B3" s="88"/>
      <c r="C3" s="88"/>
      <c r="D3" s="88"/>
      <c r="E3" s="88"/>
      <c r="F3" s="88"/>
      <c r="G3" s="88"/>
      <c r="H3" s="88"/>
      <c r="I3" s="51"/>
    </row>
    <row r="4" spans="1:10" ht="14.25" thickBot="1">
      <c r="A4" s="89"/>
      <c r="B4" s="89"/>
      <c r="C4" s="89"/>
      <c r="D4" s="89"/>
      <c r="E4" s="89"/>
      <c r="F4" s="89"/>
      <c r="G4" s="89"/>
    </row>
    <row r="5" spans="1:10" ht="29.25" customHeight="1" thickBot="1">
      <c r="A5" s="52" t="s">
        <v>0</v>
      </c>
      <c r="B5" s="53" t="s">
        <v>66</v>
      </c>
      <c r="C5" s="53" t="s">
        <v>101</v>
      </c>
      <c r="D5" s="54" t="s">
        <v>103</v>
      </c>
      <c r="E5" s="52" t="s">
        <v>118</v>
      </c>
      <c r="F5" s="55" t="s">
        <v>119</v>
      </c>
      <c r="G5" s="56" t="s">
        <v>120</v>
      </c>
      <c r="H5" s="57" t="s">
        <v>121</v>
      </c>
      <c r="I5" s="10"/>
    </row>
    <row r="6" spans="1:10" ht="30.75" customHeight="1">
      <c r="A6" s="58">
        <v>1</v>
      </c>
      <c r="B6" s="59" t="s">
        <v>59</v>
      </c>
      <c r="C6" s="60" t="s">
        <v>102</v>
      </c>
      <c r="D6" s="61">
        <v>23346</v>
      </c>
      <c r="E6" s="62"/>
      <c r="F6" s="60"/>
      <c r="G6" s="46"/>
      <c r="H6" s="47"/>
      <c r="I6" s="6"/>
      <c r="J6" s="4" t="s">
        <v>12</v>
      </c>
    </row>
    <row r="7" spans="1:10" ht="30.75" customHeight="1">
      <c r="A7" s="63">
        <v>2</v>
      </c>
      <c r="B7" s="64" t="s">
        <v>75</v>
      </c>
      <c r="C7" s="65" t="s">
        <v>104</v>
      </c>
      <c r="D7" s="66">
        <v>28731</v>
      </c>
      <c r="E7" s="67"/>
      <c r="F7" s="65"/>
      <c r="G7" s="48"/>
      <c r="H7" s="50"/>
      <c r="I7" s="6"/>
      <c r="J7" s="4" t="s">
        <v>12</v>
      </c>
    </row>
    <row r="8" spans="1:10" ht="30.75" customHeight="1">
      <c r="A8" s="63">
        <v>3</v>
      </c>
      <c r="B8" s="64" t="s">
        <v>64</v>
      </c>
      <c r="C8" s="65" t="s">
        <v>105</v>
      </c>
      <c r="D8" s="66">
        <v>21030</v>
      </c>
      <c r="E8" s="67"/>
      <c r="F8" s="65"/>
      <c r="G8" s="49"/>
      <c r="H8" s="50"/>
      <c r="I8" s="6"/>
      <c r="J8" s="4" t="s">
        <v>12</v>
      </c>
    </row>
    <row r="9" spans="1:10" ht="30.75" customHeight="1">
      <c r="A9" s="63">
        <v>4</v>
      </c>
      <c r="B9" s="64" t="s">
        <v>72</v>
      </c>
      <c r="C9" s="65" t="s">
        <v>106</v>
      </c>
      <c r="D9" s="66">
        <v>19011</v>
      </c>
      <c r="E9" s="67"/>
      <c r="F9" s="65"/>
      <c r="G9" s="49"/>
      <c r="H9" s="50"/>
      <c r="I9" s="6"/>
      <c r="J9" s="4" t="s">
        <v>12</v>
      </c>
    </row>
    <row r="10" spans="1:10" ht="30.75" customHeight="1">
      <c r="A10" s="63">
        <v>5</v>
      </c>
      <c r="B10" s="64" t="s">
        <v>73</v>
      </c>
      <c r="C10" s="65" t="s">
        <v>107</v>
      </c>
      <c r="D10" s="66">
        <v>20948</v>
      </c>
      <c r="E10" s="67"/>
      <c r="F10" s="65"/>
      <c r="G10" s="49"/>
      <c r="H10" s="50"/>
      <c r="I10" s="6"/>
      <c r="J10" s="4" t="s">
        <v>23</v>
      </c>
    </row>
    <row r="11" spans="1:10" ht="30.75" customHeight="1">
      <c r="A11" s="63">
        <v>6</v>
      </c>
      <c r="B11" s="64" t="s">
        <v>74</v>
      </c>
      <c r="C11" s="65" t="s">
        <v>108</v>
      </c>
      <c r="D11" s="66">
        <v>17883</v>
      </c>
      <c r="E11" s="67"/>
      <c r="F11" s="65"/>
      <c r="G11" s="49"/>
      <c r="H11" s="50"/>
      <c r="I11" s="6"/>
      <c r="J11" s="4" t="s">
        <v>12</v>
      </c>
    </row>
    <row r="12" spans="1:10" ht="30.75" customHeight="1">
      <c r="A12" s="63">
        <v>7</v>
      </c>
      <c r="B12" s="64" t="s">
        <v>84</v>
      </c>
      <c r="C12" s="65" t="s">
        <v>109</v>
      </c>
      <c r="D12" s="66">
        <v>18976</v>
      </c>
      <c r="E12" s="67"/>
      <c r="F12" s="65"/>
      <c r="G12" s="49"/>
      <c r="H12" s="50"/>
      <c r="I12" s="6"/>
      <c r="J12" s="4" t="s">
        <v>12</v>
      </c>
    </row>
    <row r="13" spans="1:10" ht="30.75" customHeight="1">
      <c r="A13" s="63">
        <v>8</v>
      </c>
      <c r="B13" s="64" t="s">
        <v>65</v>
      </c>
      <c r="C13" s="65" t="s">
        <v>110</v>
      </c>
      <c r="D13" s="66">
        <v>20505</v>
      </c>
      <c r="E13" s="67"/>
      <c r="F13" s="65"/>
      <c r="G13" s="49"/>
      <c r="H13" s="50"/>
      <c r="I13" s="6"/>
      <c r="J13" s="4" t="s">
        <v>12</v>
      </c>
    </row>
    <row r="14" spans="1:10" ht="30.75" customHeight="1">
      <c r="A14" s="63">
        <v>9</v>
      </c>
      <c r="B14" s="64" t="s">
        <v>71</v>
      </c>
      <c r="C14" s="65" t="s">
        <v>111</v>
      </c>
      <c r="D14" s="66">
        <v>28593</v>
      </c>
      <c r="E14" s="67"/>
      <c r="F14" s="65"/>
      <c r="G14" s="49"/>
      <c r="H14" s="50"/>
      <c r="I14" s="6"/>
      <c r="J14" s="4" t="s">
        <v>12</v>
      </c>
    </row>
    <row r="15" spans="1:10" ht="30.75" customHeight="1">
      <c r="A15" s="63">
        <v>10</v>
      </c>
      <c r="B15" s="64" t="s">
        <v>60</v>
      </c>
      <c r="C15" s="65" t="s">
        <v>112</v>
      </c>
      <c r="D15" s="66">
        <v>22119</v>
      </c>
      <c r="E15" s="67"/>
      <c r="F15" s="65"/>
      <c r="G15" s="49"/>
      <c r="H15" s="50"/>
      <c r="I15" s="6"/>
      <c r="J15" s="4" t="s">
        <v>12</v>
      </c>
    </row>
    <row r="16" spans="1:10" ht="30.75" customHeight="1">
      <c r="A16" s="63">
        <v>11</v>
      </c>
      <c r="B16" s="64" t="s">
        <v>61</v>
      </c>
      <c r="C16" s="65" t="s">
        <v>113</v>
      </c>
      <c r="D16" s="66">
        <v>22026</v>
      </c>
      <c r="E16" s="67"/>
      <c r="F16" s="65"/>
      <c r="G16" s="49"/>
      <c r="H16" s="50"/>
      <c r="I16" s="6"/>
      <c r="J16" s="4" t="s">
        <v>23</v>
      </c>
    </row>
    <row r="17" spans="1:16" ht="30.75" customHeight="1">
      <c r="A17" s="63">
        <v>12</v>
      </c>
      <c r="B17" s="64" t="s">
        <v>63</v>
      </c>
      <c r="C17" s="65" t="s">
        <v>114</v>
      </c>
      <c r="D17" s="66">
        <v>21478</v>
      </c>
      <c r="E17" s="67"/>
      <c r="F17" s="65"/>
      <c r="G17" s="49"/>
      <c r="H17" s="50"/>
      <c r="I17" s="6"/>
      <c r="J17" s="4" t="s">
        <v>23</v>
      </c>
    </row>
    <row r="18" spans="1:16" ht="30.75" customHeight="1">
      <c r="A18" s="63">
        <v>13</v>
      </c>
      <c r="B18" s="64" t="s">
        <v>57</v>
      </c>
      <c r="C18" s="65" t="s">
        <v>115</v>
      </c>
      <c r="D18" s="66">
        <v>26010</v>
      </c>
      <c r="E18" s="67"/>
      <c r="F18" s="65"/>
      <c r="G18" s="49"/>
      <c r="H18" s="50"/>
      <c r="I18" s="6"/>
      <c r="J18" s="4" t="s">
        <v>12</v>
      </c>
    </row>
    <row r="19" spans="1:16" ht="30.75" customHeight="1">
      <c r="A19" s="63">
        <v>14</v>
      </c>
      <c r="B19" s="64" t="s">
        <v>58</v>
      </c>
      <c r="C19" s="65" t="s">
        <v>116</v>
      </c>
      <c r="D19" s="66">
        <v>28824</v>
      </c>
      <c r="E19" s="67"/>
      <c r="F19" s="65"/>
      <c r="G19" s="49"/>
      <c r="H19" s="50"/>
      <c r="I19" s="6"/>
      <c r="J19" s="4" t="s">
        <v>12</v>
      </c>
    </row>
    <row r="20" spans="1:16" ht="30.75" customHeight="1" thickBot="1">
      <c r="A20" s="69">
        <v>15</v>
      </c>
      <c r="B20" s="70" t="s">
        <v>87</v>
      </c>
      <c r="C20" s="71" t="s">
        <v>117</v>
      </c>
      <c r="D20" s="72">
        <v>30463</v>
      </c>
      <c r="E20" s="73"/>
      <c r="F20" s="70"/>
      <c r="G20" s="74"/>
      <c r="H20" s="75"/>
      <c r="I20" s="6"/>
      <c r="J20" s="4" t="s">
        <v>12</v>
      </c>
    </row>
    <row r="21" spans="1:16" ht="8.25" customHeight="1">
      <c r="A21" s="10"/>
      <c r="B21" s="68"/>
      <c r="C21" s="10"/>
      <c r="D21" s="10"/>
      <c r="E21" s="10"/>
      <c r="F21" s="10"/>
      <c r="G21" s="10"/>
    </row>
    <row r="22" spans="1:16" s="5" customFormat="1">
      <c r="H22" s="4"/>
      <c r="I22" s="4"/>
      <c r="J22" s="4"/>
      <c r="K22" s="4"/>
      <c r="L22" s="4"/>
      <c r="M22" s="4"/>
      <c r="N22" s="4"/>
      <c r="O22" s="4"/>
      <c r="P22" s="4"/>
    </row>
  </sheetData>
  <mergeCells count="2">
    <mergeCell ref="A3:H3"/>
    <mergeCell ref="A4:G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1"/>
  <sheetViews>
    <sheetView showGridLines="0" view="pageBreakPreview" zoomScale="60" zoomScaleNormal="100" workbookViewId="0">
      <selection activeCell="G6" sqref="G6"/>
    </sheetView>
  </sheetViews>
  <sheetFormatPr defaultRowHeight="14.25"/>
  <cols>
    <col min="1" max="1" width="9" style="25"/>
    <col min="2" max="2" width="7.75" style="26" bestFit="1" customWidth="1"/>
    <col min="3" max="3" width="9.75" style="26" bestFit="1" customWidth="1"/>
    <col min="4" max="4" width="11.625" style="26" customWidth="1"/>
    <col min="5" max="5" width="21.125" style="25" customWidth="1"/>
    <col min="6" max="6" width="21.125" style="25" hidden="1" customWidth="1"/>
    <col min="7" max="7" width="9" style="25"/>
    <col min="8" max="8" width="17.75" style="25" customWidth="1"/>
    <col min="9" max="9" width="9" style="25"/>
    <col min="10" max="10" width="10.75" style="25" bestFit="1" customWidth="1"/>
    <col min="11" max="16384" width="9" style="25"/>
  </cols>
  <sheetData>
    <row r="3" spans="2:13">
      <c r="B3" s="94" t="s">
        <v>99</v>
      </c>
      <c r="C3" s="94"/>
      <c r="D3" s="94"/>
      <c r="E3" s="94"/>
      <c r="F3" s="94"/>
      <c r="G3" s="94"/>
      <c r="H3" s="94"/>
      <c r="I3" s="38"/>
      <c r="J3" s="38"/>
      <c r="K3" s="38"/>
      <c r="L3" s="38"/>
      <c r="M3" s="38"/>
    </row>
    <row r="4" spans="2:13" ht="15" thickBot="1">
      <c r="B4" s="95"/>
      <c r="C4" s="95"/>
      <c r="D4" s="95"/>
      <c r="E4" s="95"/>
      <c r="F4" s="80"/>
      <c r="H4" s="25" t="s">
        <v>122</v>
      </c>
      <c r="J4" s="81">
        <v>43374</v>
      </c>
    </row>
    <row r="5" spans="2:13" ht="27.75" customHeight="1" thickBot="1">
      <c r="B5" s="13" t="s">
        <v>50</v>
      </c>
      <c r="C5" s="14" t="s">
        <v>51</v>
      </c>
      <c r="D5" s="14" t="s">
        <v>49</v>
      </c>
      <c r="E5" s="16" t="s">
        <v>66</v>
      </c>
      <c r="F5" s="16"/>
      <c r="G5" s="14" t="s">
        <v>3</v>
      </c>
      <c r="H5" s="45" t="s">
        <v>95</v>
      </c>
    </row>
    <row r="6" spans="2:13" ht="30" customHeight="1">
      <c r="B6" s="96" t="s">
        <v>29</v>
      </c>
      <c r="C6" s="97">
        <v>2</v>
      </c>
      <c r="D6" s="27" t="s">
        <v>52</v>
      </c>
      <c r="E6" s="28" t="s">
        <v>67</v>
      </c>
      <c r="F6" s="82">
        <v>25822</v>
      </c>
      <c r="G6" s="29">
        <f>DATEDIF(F6,$J$4,"y")</f>
        <v>48</v>
      </c>
      <c r="H6" s="39"/>
      <c r="J6" s="25">
        <v>40</v>
      </c>
      <c r="K6" s="25" t="s">
        <v>12</v>
      </c>
    </row>
    <row r="7" spans="2:13" ht="30" customHeight="1">
      <c r="B7" s="90"/>
      <c r="C7" s="92"/>
      <c r="D7" s="30" t="s">
        <v>52</v>
      </c>
      <c r="E7" s="31" t="s">
        <v>85</v>
      </c>
      <c r="F7" s="82">
        <v>21816</v>
      </c>
      <c r="G7" s="29">
        <f t="shared" ref="G7:G19" si="0">DATEDIF(F7,$J$4,"y")</f>
        <v>59</v>
      </c>
      <c r="H7" s="40"/>
      <c r="J7" s="25">
        <v>50</v>
      </c>
      <c r="K7" s="25" t="s">
        <v>12</v>
      </c>
    </row>
    <row r="8" spans="2:13" ht="30" customHeight="1">
      <c r="B8" s="90" t="s">
        <v>41</v>
      </c>
      <c r="C8" s="92">
        <v>2</v>
      </c>
      <c r="D8" s="30" t="s">
        <v>53</v>
      </c>
      <c r="E8" s="31" t="s">
        <v>68</v>
      </c>
      <c r="F8" s="82">
        <v>17678</v>
      </c>
      <c r="G8" s="29">
        <f t="shared" si="0"/>
        <v>70</v>
      </c>
      <c r="H8" s="40"/>
      <c r="J8" s="25">
        <v>70</v>
      </c>
      <c r="K8" s="25" t="s">
        <v>12</v>
      </c>
    </row>
    <row r="9" spans="2:13" ht="30" customHeight="1">
      <c r="B9" s="90"/>
      <c r="C9" s="92"/>
      <c r="D9" s="30" t="s">
        <v>52</v>
      </c>
      <c r="E9" s="31" t="s">
        <v>83</v>
      </c>
      <c r="F9" s="82">
        <v>20556</v>
      </c>
      <c r="G9" s="29">
        <f t="shared" si="0"/>
        <v>62</v>
      </c>
      <c r="H9" s="40"/>
      <c r="J9" s="25">
        <v>60</v>
      </c>
      <c r="K9" s="25" t="s">
        <v>12</v>
      </c>
    </row>
    <row r="10" spans="2:13" ht="30" customHeight="1">
      <c r="B10" s="90" t="s">
        <v>40</v>
      </c>
      <c r="C10" s="92">
        <v>2</v>
      </c>
      <c r="D10" s="30" t="s">
        <v>52</v>
      </c>
      <c r="E10" s="31" t="s">
        <v>80</v>
      </c>
      <c r="F10" s="83">
        <v>19763</v>
      </c>
      <c r="G10" s="29">
        <f t="shared" si="0"/>
        <v>64</v>
      </c>
      <c r="H10" s="40"/>
      <c r="J10" s="25">
        <v>60</v>
      </c>
      <c r="K10" s="25" t="s">
        <v>12</v>
      </c>
    </row>
    <row r="11" spans="2:13" ht="30" customHeight="1">
      <c r="B11" s="90"/>
      <c r="C11" s="92"/>
      <c r="D11" s="30" t="s">
        <v>52</v>
      </c>
      <c r="E11" s="31" t="s">
        <v>82</v>
      </c>
      <c r="F11" s="83">
        <v>17218</v>
      </c>
      <c r="G11" s="29">
        <f t="shared" si="0"/>
        <v>71</v>
      </c>
      <c r="H11" s="40"/>
      <c r="J11" s="25">
        <v>70</v>
      </c>
      <c r="K11" s="25" t="s">
        <v>12</v>
      </c>
    </row>
    <row r="12" spans="2:13" ht="30" customHeight="1">
      <c r="B12" s="32" t="s">
        <v>54</v>
      </c>
      <c r="C12" s="30">
        <v>1</v>
      </c>
      <c r="D12" s="30" t="s">
        <v>52</v>
      </c>
      <c r="E12" s="31" t="s">
        <v>100</v>
      </c>
      <c r="F12" s="83">
        <v>18399</v>
      </c>
      <c r="G12" s="29">
        <f t="shared" si="0"/>
        <v>68</v>
      </c>
      <c r="H12" s="40"/>
      <c r="J12" s="25">
        <v>60</v>
      </c>
      <c r="K12" s="25" t="s">
        <v>12</v>
      </c>
    </row>
    <row r="13" spans="2:13" ht="30" customHeight="1">
      <c r="B13" s="90" t="s">
        <v>31</v>
      </c>
      <c r="C13" s="92">
        <v>2</v>
      </c>
      <c r="D13" s="30" t="s">
        <v>53</v>
      </c>
      <c r="E13" s="31" t="s">
        <v>69</v>
      </c>
      <c r="F13" s="83">
        <v>24930</v>
      </c>
      <c r="G13" s="29">
        <f t="shared" si="0"/>
        <v>50</v>
      </c>
      <c r="H13" s="40"/>
      <c r="J13" s="25">
        <v>50</v>
      </c>
      <c r="K13" s="25" t="s">
        <v>12</v>
      </c>
    </row>
    <row r="14" spans="2:13" ht="30" customHeight="1">
      <c r="B14" s="90"/>
      <c r="C14" s="92"/>
      <c r="D14" s="30" t="s">
        <v>52</v>
      </c>
      <c r="E14" s="31" t="s">
        <v>78</v>
      </c>
      <c r="F14" s="83">
        <v>18778</v>
      </c>
      <c r="G14" s="29">
        <f t="shared" si="0"/>
        <v>67</v>
      </c>
      <c r="H14" s="40"/>
      <c r="J14" s="25">
        <v>60</v>
      </c>
      <c r="K14" s="25" t="s">
        <v>12</v>
      </c>
    </row>
    <row r="15" spans="2:13" ht="30" customHeight="1">
      <c r="B15" s="32" t="s">
        <v>30</v>
      </c>
      <c r="C15" s="30">
        <v>1</v>
      </c>
      <c r="D15" s="30" t="s">
        <v>52</v>
      </c>
      <c r="E15" s="31" t="s">
        <v>70</v>
      </c>
      <c r="F15" s="83">
        <v>19652</v>
      </c>
      <c r="G15" s="29">
        <f t="shared" si="0"/>
        <v>64</v>
      </c>
      <c r="H15" s="40"/>
      <c r="J15" s="25">
        <v>60</v>
      </c>
      <c r="K15" s="25" t="s">
        <v>12</v>
      </c>
    </row>
    <row r="16" spans="2:13" ht="30" customHeight="1">
      <c r="B16" s="90" t="s">
        <v>35</v>
      </c>
      <c r="C16" s="92">
        <v>2</v>
      </c>
      <c r="D16" s="30" t="s">
        <v>52</v>
      </c>
      <c r="E16" s="31" t="s">
        <v>77</v>
      </c>
      <c r="F16" s="83">
        <v>20536</v>
      </c>
      <c r="G16" s="29">
        <f t="shared" si="0"/>
        <v>62</v>
      </c>
      <c r="H16" s="40"/>
      <c r="J16" s="25">
        <v>60</v>
      </c>
      <c r="K16" s="25" t="s">
        <v>12</v>
      </c>
    </row>
    <row r="17" spans="2:11" ht="30" customHeight="1">
      <c r="B17" s="90"/>
      <c r="C17" s="92"/>
      <c r="D17" s="30" t="s">
        <v>52</v>
      </c>
      <c r="E17" s="31" t="s">
        <v>79</v>
      </c>
      <c r="F17" s="83">
        <v>19726</v>
      </c>
      <c r="G17" s="29">
        <f t="shared" si="0"/>
        <v>64</v>
      </c>
      <c r="H17" s="40"/>
      <c r="J17" s="25">
        <v>60</v>
      </c>
      <c r="K17" s="25" t="s">
        <v>12</v>
      </c>
    </row>
    <row r="18" spans="2:11" ht="30" customHeight="1">
      <c r="B18" s="90" t="s">
        <v>28</v>
      </c>
      <c r="C18" s="92">
        <v>2</v>
      </c>
      <c r="D18" s="30" t="s">
        <v>53</v>
      </c>
      <c r="E18" s="31" t="s">
        <v>62</v>
      </c>
      <c r="F18" s="83">
        <v>22527</v>
      </c>
      <c r="G18" s="29">
        <f t="shared" si="0"/>
        <v>57</v>
      </c>
      <c r="H18" s="40"/>
      <c r="J18" s="25">
        <v>50</v>
      </c>
      <c r="K18" s="25" t="s">
        <v>23</v>
      </c>
    </row>
    <row r="19" spans="2:11" ht="30" customHeight="1" thickBot="1">
      <c r="B19" s="91"/>
      <c r="C19" s="93"/>
      <c r="D19" s="33" t="s">
        <v>53</v>
      </c>
      <c r="E19" s="34" t="s">
        <v>81</v>
      </c>
      <c r="F19" s="82">
        <v>24461</v>
      </c>
      <c r="G19" s="29">
        <f t="shared" si="0"/>
        <v>51</v>
      </c>
      <c r="H19" s="41"/>
      <c r="J19" s="25">
        <v>50</v>
      </c>
      <c r="K19" s="25" t="s">
        <v>12</v>
      </c>
    </row>
    <row r="20" spans="2:11" ht="30" customHeight="1" thickBot="1">
      <c r="B20" s="13" t="s">
        <v>55</v>
      </c>
      <c r="C20" s="15">
        <f>SUM(C6:C19)</f>
        <v>14</v>
      </c>
      <c r="D20" s="14" t="s">
        <v>56</v>
      </c>
      <c r="E20" s="42" t="s">
        <v>86</v>
      </c>
      <c r="F20" s="42"/>
      <c r="G20" s="43"/>
      <c r="H20" s="44"/>
    </row>
    <row r="21" spans="2:11" ht="8.25" customHeight="1">
      <c r="B21" s="35"/>
      <c r="C21" s="36"/>
      <c r="D21" s="35"/>
      <c r="E21" s="37"/>
      <c r="F21" s="37"/>
    </row>
    <row r="22" spans="2:11">
      <c r="B22" s="7" t="s">
        <v>3</v>
      </c>
      <c r="C22" s="7" t="s">
        <v>96</v>
      </c>
      <c r="D22" s="35"/>
      <c r="E22" s="37"/>
      <c r="F22" s="37"/>
    </row>
    <row r="23" spans="2:11">
      <c r="B23" s="9">
        <v>30</v>
      </c>
      <c r="C23" s="8">
        <f>COUNTIF($J$6:$J$19,B23)</f>
        <v>0</v>
      </c>
    </row>
    <row r="24" spans="2:11">
      <c r="B24" s="9">
        <v>40</v>
      </c>
      <c r="C24" s="8">
        <f t="shared" ref="C24:C27" si="1">COUNTIF($J$6:$J$19,B24)</f>
        <v>1</v>
      </c>
    </row>
    <row r="25" spans="2:11">
      <c r="B25" s="9">
        <v>50</v>
      </c>
      <c r="C25" s="8">
        <f t="shared" si="1"/>
        <v>4</v>
      </c>
    </row>
    <row r="26" spans="2:11">
      <c r="B26" s="9">
        <v>60</v>
      </c>
      <c r="C26" s="8">
        <f t="shared" si="1"/>
        <v>7</v>
      </c>
    </row>
    <row r="27" spans="2:11">
      <c r="B27" s="9">
        <v>70</v>
      </c>
      <c r="C27" s="8">
        <f t="shared" si="1"/>
        <v>2</v>
      </c>
    </row>
    <row r="28" spans="2:11">
      <c r="B28" s="7" t="s">
        <v>76</v>
      </c>
      <c r="C28" s="7">
        <f>SUM(C23:C27)</f>
        <v>14</v>
      </c>
    </row>
    <row r="29" spans="2:11">
      <c r="B29" s="11" t="s">
        <v>97</v>
      </c>
      <c r="C29" s="11" t="s">
        <v>96</v>
      </c>
    </row>
    <row r="30" spans="2:11">
      <c r="B30" s="12" t="s">
        <v>12</v>
      </c>
      <c r="C30" s="12">
        <f>COUNTIF($K$6:$K$19,B30)</f>
        <v>13</v>
      </c>
    </row>
    <row r="31" spans="2:11">
      <c r="B31" s="12" t="s">
        <v>23</v>
      </c>
      <c r="C31" s="12">
        <f>COUNTIF($K$6:$K$19,B31)</f>
        <v>1</v>
      </c>
    </row>
  </sheetData>
  <mergeCells count="14">
    <mergeCell ref="B18:B19"/>
    <mergeCell ref="C18:C19"/>
    <mergeCell ref="B3:H3"/>
    <mergeCell ref="B10:B11"/>
    <mergeCell ref="C10:C11"/>
    <mergeCell ref="B13:B14"/>
    <mergeCell ref="C13:C14"/>
    <mergeCell ref="B16:B17"/>
    <mergeCell ref="C16:C17"/>
    <mergeCell ref="B4:E4"/>
    <mergeCell ref="B6:B7"/>
    <mergeCell ref="C6:C7"/>
    <mergeCell ref="B8:B9"/>
    <mergeCell ref="C8:C9"/>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zoomScaleNormal="100" workbookViewId="0">
      <pane xSplit="2" ySplit="3" topLeftCell="D16" activePane="bottomRight" state="frozen"/>
      <selection pane="topRight" activeCell="C1" sqref="C1"/>
      <selection pane="bottomLeft" activeCell="A4" sqref="A4"/>
      <selection pane="bottomRight" activeCell="X15" sqref="W15:X15"/>
    </sheetView>
  </sheetViews>
  <sheetFormatPr defaultRowHeight="18.75"/>
  <cols>
    <col min="1" max="1" width="3.75" style="17" customWidth="1"/>
    <col min="2" max="2" width="13.75" style="17" customWidth="1"/>
    <col min="3" max="4" width="3.5" style="17" customWidth="1"/>
    <col min="5" max="5" width="6.75" style="17" customWidth="1"/>
    <col min="6" max="6" width="6.875" style="17" customWidth="1"/>
    <col min="7" max="7" width="5.125" style="17" customWidth="1"/>
    <col min="8" max="8" width="23.75" style="17" customWidth="1"/>
    <col min="9" max="9" width="12.875" style="17" customWidth="1"/>
    <col min="10" max="10" width="5.625" style="17" customWidth="1"/>
    <col min="11" max="11" width="13.25" style="17" bestFit="1" customWidth="1"/>
    <col min="12" max="12" width="27.625" style="17" customWidth="1"/>
    <col min="13" max="16384" width="9" style="17"/>
  </cols>
  <sheetData>
    <row r="1" spans="1:15">
      <c r="A1" s="98" t="s">
        <v>129</v>
      </c>
      <c r="B1" s="98"/>
      <c r="C1" s="98"/>
      <c r="D1" s="98"/>
      <c r="E1" s="98"/>
      <c r="F1" s="98"/>
      <c r="G1" s="98"/>
      <c r="H1" s="98"/>
      <c r="I1" s="98"/>
      <c r="J1" s="98"/>
      <c r="K1" s="98"/>
      <c r="L1" s="98"/>
    </row>
    <row r="2" spans="1:15" ht="7.5" customHeight="1"/>
    <row r="3" spans="1:15" ht="54.75" customHeight="1">
      <c r="A3" s="19" t="s">
        <v>1</v>
      </c>
      <c r="B3" s="19" t="s">
        <v>2</v>
      </c>
      <c r="C3" s="19" t="s">
        <v>3</v>
      </c>
      <c r="D3" s="19" t="s">
        <v>4</v>
      </c>
      <c r="E3" s="19" t="s">
        <v>5</v>
      </c>
      <c r="F3" s="19" t="s">
        <v>9</v>
      </c>
      <c r="G3" s="19" t="s">
        <v>6</v>
      </c>
      <c r="H3" s="19" t="s">
        <v>16</v>
      </c>
      <c r="I3" s="19" t="s">
        <v>7</v>
      </c>
      <c r="J3" s="19" t="s">
        <v>10</v>
      </c>
      <c r="K3" s="19" t="s">
        <v>98</v>
      </c>
      <c r="L3" s="19" t="s">
        <v>8</v>
      </c>
      <c r="M3" s="20"/>
    </row>
    <row r="4" spans="1:15" customFormat="1" ht="108" customHeight="1">
      <c r="A4" s="3">
        <v>1</v>
      </c>
      <c r="B4" s="2" t="s">
        <v>26</v>
      </c>
      <c r="C4" s="1">
        <v>63</v>
      </c>
      <c r="D4" s="1" t="s">
        <v>12</v>
      </c>
      <c r="E4" s="2" t="s">
        <v>47</v>
      </c>
      <c r="F4" s="23" t="s">
        <v>45</v>
      </c>
      <c r="G4" s="1" t="s">
        <v>15</v>
      </c>
      <c r="H4" s="24" t="s">
        <v>126</v>
      </c>
      <c r="I4" s="2" t="s">
        <v>160</v>
      </c>
      <c r="J4" s="1" t="s">
        <v>17</v>
      </c>
      <c r="K4" s="2" t="s">
        <v>123</v>
      </c>
      <c r="L4" s="2" t="s">
        <v>127</v>
      </c>
    </row>
    <row r="5" spans="1:15" customFormat="1" ht="104.25" customHeight="1">
      <c r="A5" s="21">
        <v>2</v>
      </c>
      <c r="B5" s="23" t="s">
        <v>22</v>
      </c>
      <c r="C5" s="19">
        <v>60</v>
      </c>
      <c r="D5" s="19" t="s">
        <v>23</v>
      </c>
      <c r="E5" s="23" t="s">
        <v>13</v>
      </c>
      <c r="F5" s="23" t="s">
        <v>45</v>
      </c>
      <c r="G5" s="19" t="s">
        <v>15</v>
      </c>
      <c r="H5" s="24" t="s">
        <v>125</v>
      </c>
      <c r="I5" s="23" t="s">
        <v>169</v>
      </c>
      <c r="J5" s="19" t="s">
        <v>17</v>
      </c>
      <c r="K5" s="23" t="s">
        <v>124</v>
      </c>
      <c r="L5" s="23" t="s">
        <v>128</v>
      </c>
    </row>
    <row r="6" spans="1:15" ht="135.75" customHeight="1">
      <c r="A6" s="21">
        <v>3</v>
      </c>
      <c r="B6" s="23" t="s">
        <v>46</v>
      </c>
      <c r="C6" s="19">
        <v>72</v>
      </c>
      <c r="D6" s="19" t="s">
        <v>12</v>
      </c>
      <c r="E6" s="23" t="s">
        <v>47</v>
      </c>
      <c r="F6" s="23" t="s">
        <v>45</v>
      </c>
      <c r="G6" s="19" t="s">
        <v>15</v>
      </c>
      <c r="H6" s="24" t="s">
        <v>131</v>
      </c>
      <c r="I6" s="23" t="s">
        <v>130</v>
      </c>
      <c r="J6" s="19" t="s">
        <v>17</v>
      </c>
      <c r="K6" s="23" t="s">
        <v>170</v>
      </c>
      <c r="L6" s="23" t="s">
        <v>173</v>
      </c>
    </row>
    <row r="7" spans="1:15" ht="187.5" customHeight="1">
      <c r="A7" s="21">
        <v>4</v>
      </c>
      <c r="B7" s="22" t="s">
        <v>132</v>
      </c>
      <c r="C7" s="21">
        <v>60</v>
      </c>
      <c r="D7" s="21" t="s">
        <v>12</v>
      </c>
      <c r="E7" s="23" t="s">
        <v>20</v>
      </c>
      <c r="F7" s="21" t="s">
        <v>14</v>
      </c>
      <c r="G7" s="21" t="s">
        <v>15</v>
      </c>
      <c r="H7" s="24" t="s">
        <v>155</v>
      </c>
      <c r="I7" s="23" t="s">
        <v>171</v>
      </c>
      <c r="J7" s="19" t="s">
        <v>17</v>
      </c>
      <c r="K7" s="23" t="s">
        <v>21</v>
      </c>
      <c r="L7" s="23" t="s">
        <v>172</v>
      </c>
    </row>
    <row r="8" spans="1:15" ht="81.75" customHeight="1">
      <c r="A8" s="21">
        <v>5</v>
      </c>
      <c r="B8" s="23" t="s">
        <v>24</v>
      </c>
      <c r="C8" s="19">
        <v>62</v>
      </c>
      <c r="D8" s="19" t="s">
        <v>23</v>
      </c>
      <c r="E8" s="23" t="s">
        <v>13</v>
      </c>
      <c r="F8" s="19" t="s">
        <v>94</v>
      </c>
      <c r="G8" s="19" t="s">
        <v>25</v>
      </c>
      <c r="H8" s="24" t="s">
        <v>154</v>
      </c>
      <c r="I8" s="23" t="s">
        <v>159</v>
      </c>
      <c r="J8" s="19" t="s">
        <v>17</v>
      </c>
      <c r="K8" s="23" t="s">
        <v>42</v>
      </c>
      <c r="L8" s="23" t="s">
        <v>134</v>
      </c>
    </row>
    <row r="9" spans="1:15" ht="113.25" customHeight="1">
      <c r="A9" s="84">
        <v>6</v>
      </c>
      <c r="B9" s="77" t="s">
        <v>37</v>
      </c>
      <c r="C9" s="78">
        <v>69</v>
      </c>
      <c r="D9" s="78" t="s">
        <v>32</v>
      </c>
      <c r="E9" s="77" t="s">
        <v>33</v>
      </c>
      <c r="F9" s="78" t="s">
        <v>36</v>
      </c>
      <c r="G9" s="78" t="s">
        <v>38</v>
      </c>
      <c r="H9" s="79" t="s">
        <v>153</v>
      </c>
      <c r="I9" s="77" t="s">
        <v>161</v>
      </c>
      <c r="J9" s="78" t="s">
        <v>133</v>
      </c>
      <c r="K9" s="77"/>
      <c r="L9" s="77" t="s">
        <v>156</v>
      </c>
    </row>
    <row r="10" spans="1:15" ht="99" customHeight="1">
      <c r="A10" s="21">
        <v>7</v>
      </c>
      <c r="B10" s="22" t="s">
        <v>19</v>
      </c>
      <c r="C10" s="21">
        <v>57</v>
      </c>
      <c r="D10" s="21" t="s">
        <v>12</v>
      </c>
      <c r="E10" s="22" t="s">
        <v>13</v>
      </c>
      <c r="F10" s="21" t="s">
        <v>14</v>
      </c>
      <c r="G10" s="21" t="s">
        <v>15</v>
      </c>
      <c r="H10" s="24" t="s">
        <v>135</v>
      </c>
      <c r="I10" s="23" t="s">
        <v>157</v>
      </c>
      <c r="J10" s="78" t="s">
        <v>39</v>
      </c>
      <c r="K10" s="23"/>
      <c r="L10" s="76" t="s">
        <v>158</v>
      </c>
    </row>
    <row r="11" spans="1:15" ht="135.75" customHeight="1">
      <c r="A11" s="21">
        <v>8</v>
      </c>
      <c r="B11" s="23" t="s">
        <v>42</v>
      </c>
      <c r="C11" s="19">
        <v>63</v>
      </c>
      <c r="D11" s="19" t="s">
        <v>43</v>
      </c>
      <c r="E11" s="23" t="s">
        <v>44</v>
      </c>
      <c r="F11" s="23" t="s">
        <v>45</v>
      </c>
      <c r="G11" s="19" t="s">
        <v>15</v>
      </c>
      <c r="H11" s="24" t="s">
        <v>163</v>
      </c>
      <c r="I11" s="23" t="s">
        <v>162</v>
      </c>
      <c r="J11" s="19" t="s">
        <v>17</v>
      </c>
      <c r="K11" s="23" t="s">
        <v>137</v>
      </c>
      <c r="L11" s="23" t="s">
        <v>93</v>
      </c>
      <c r="O11" s="85"/>
    </row>
    <row r="12" spans="1:15" ht="96" customHeight="1">
      <c r="A12" s="21">
        <v>9</v>
      </c>
      <c r="B12" s="23" t="s">
        <v>48</v>
      </c>
      <c r="C12" s="19">
        <v>42</v>
      </c>
      <c r="D12" s="19" t="s">
        <v>12</v>
      </c>
      <c r="E12" s="23" t="s">
        <v>138</v>
      </c>
      <c r="F12" s="23" t="s">
        <v>14</v>
      </c>
      <c r="G12" s="19" t="s">
        <v>15</v>
      </c>
      <c r="H12" s="24" t="s">
        <v>176</v>
      </c>
      <c r="I12" s="87" t="s">
        <v>139</v>
      </c>
      <c r="J12" s="19" t="s">
        <v>15</v>
      </c>
      <c r="K12" s="23"/>
      <c r="L12" s="23" t="s">
        <v>174</v>
      </c>
      <c r="O12" s="86" t="s">
        <v>136</v>
      </c>
    </row>
    <row r="13" spans="1:15" ht="96" customHeight="1">
      <c r="A13" s="21">
        <v>10</v>
      </c>
      <c r="B13" s="23" t="s">
        <v>87</v>
      </c>
      <c r="C13" s="19">
        <v>37</v>
      </c>
      <c r="D13" s="19" t="s">
        <v>88</v>
      </c>
      <c r="E13" s="23" t="s">
        <v>89</v>
      </c>
      <c r="F13" s="23" t="s">
        <v>90</v>
      </c>
      <c r="G13" s="19" t="s">
        <v>91</v>
      </c>
      <c r="H13" s="24" t="s">
        <v>140</v>
      </c>
      <c r="I13" s="23" t="s">
        <v>91</v>
      </c>
      <c r="J13" s="19" t="s">
        <v>91</v>
      </c>
      <c r="K13" s="23"/>
      <c r="L13" s="23" t="s">
        <v>164</v>
      </c>
    </row>
    <row r="14" spans="1:15" ht="121.5" customHeight="1">
      <c r="A14" s="21">
        <v>11</v>
      </c>
      <c r="B14" s="23" t="s">
        <v>141</v>
      </c>
      <c r="C14" s="19">
        <v>68</v>
      </c>
      <c r="D14" s="19" t="s">
        <v>12</v>
      </c>
      <c r="E14" s="23" t="s">
        <v>47</v>
      </c>
      <c r="F14" s="23" t="s">
        <v>45</v>
      </c>
      <c r="G14" s="19" t="s">
        <v>15</v>
      </c>
      <c r="H14" s="24" t="s">
        <v>144</v>
      </c>
      <c r="I14" s="23" t="s">
        <v>165</v>
      </c>
      <c r="J14" s="19" t="s">
        <v>17</v>
      </c>
      <c r="K14" s="23" t="s">
        <v>92</v>
      </c>
      <c r="L14" s="23" t="s">
        <v>173</v>
      </c>
    </row>
    <row r="15" spans="1:15" ht="189.75" customHeight="1">
      <c r="A15" s="21">
        <v>12</v>
      </c>
      <c r="B15" s="22" t="s">
        <v>18</v>
      </c>
      <c r="C15" s="21">
        <v>42</v>
      </c>
      <c r="D15" s="21" t="s">
        <v>12</v>
      </c>
      <c r="E15" s="22" t="s">
        <v>13</v>
      </c>
      <c r="F15" s="21" t="s">
        <v>14</v>
      </c>
      <c r="G15" s="21" t="s">
        <v>15</v>
      </c>
      <c r="H15" s="24" t="s">
        <v>152</v>
      </c>
      <c r="I15" s="23" t="s">
        <v>145</v>
      </c>
      <c r="J15" s="19" t="s">
        <v>17</v>
      </c>
      <c r="K15" s="23" t="s">
        <v>146</v>
      </c>
      <c r="L15" s="23" t="s">
        <v>175</v>
      </c>
    </row>
    <row r="16" spans="1:15" ht="119.25" customHeight="1">
      <c r="A16" s="21">
        <v>13</v>
      </c>
      <c r="B16" s="22" t="s">
        <v>11</v>
      </c>
      <c r="C16" s="21">
        <v>50</v>
      </c>
      <c r="D16" s="21" t="s">
        <v>12</v>
      </c>
      <c r="E16" s="22" t="s">
        <v>147</v>
      </c>
      <c r="F16" s="21" t="s">
        <v>14</v>
      </c>
      <c r="G16" s="21" t="s">
        <v>15</v>
      </c>
      <c r="H16" s="24" t="s">
        <v>166</v>
      </c>
      <c r="I16" s="23" t="s">
        <v>148</v>
      </c>
      <c r="J16" s="78" t="s">
        <v>39</v>
      </c>
      <c r="K16" s="23"/>
      <c r="L16" s="23" t="s">
        <v>149</v>
      </c>
    </row>
    <row r="17" spans="1:12" ht="118.5" customHeight="1">
      <c r="A17" s="21">
        <v>14</v>
      </c>
      <c r="B17" s="23" t="s">
        <v>27</v>
      </c>
      <c r="C17" s="19">
        <v>65</v>
      </c>
      <c r="D17" s="19" t="s">
        <v>12</v>
      </c>
      <c r="E17" s="23" t="s">
        <v>13</v>
      </c>
      <c r="F17" s="23" t="s">
        <v>177</v>
      </c>
      <c r="G17" s="19" t="s">
        <v>25</v>
      </c>
      <c r="H17" s="24" t="s">
        <v>167</v>
      </c>
      <c r="I17" s="23" t="s">
        <v>142</v>
      </c>
      <c r="J17" s="78" t="s">
        <v>39</v>
      </c>
      <c r="K17" s="23"/>
      <c r="L17" s="2" t="s">
        <v>143</v>
      </c>
    </row>
    <row r="18" spans="1:12" ht="130.5" customHeight="1">
      <c r="A18" s="21">
        <v>15</v>
      </c>
      <c r="B18" s="23" t="s">
        <v>150</v>
      </c>
      <c r="C18" s="19">
        <v>42</v>
      </c>
      <c r="D18" s="19" t="s">
        <v>32</v>
      </c>
      <c r="E18" s="23" t="s">
        <v>33</v>
      </c>
      <c r="F18" s="23" t="s">
        <v>36</v>
      </c>
      <c r="G18" s="19" t="s">
        <v>34</v>
      </c>
      <c r="H18" s="24" t="s">
        <v>168</v>
      </c>
      <c r="I18" s="23" t="s">
        <v>151</v>
      </c>
      <c r="J18" s="78" t="s">
        <v>39</v>
      </c>
      <c r="K18" s="23"/>
      <c r="L18" s="2" t="s">
        <v>143</v>
      </c>
    </row>
    <row r="19" spans="1:12">
      <c r="C19" s="18"/>
      <c r="D19" s="18"/>
    </row>
  </sheetData>
  <mergeCells count="1">
    <mergeCell ref="A1:L1"/>
  </mergeCells>
  <phoneticPr fontId="1"/>
  <pageMargins left="0.70866141732283472" right="0.59055118110236227" top="0.94488188976377963" bottom="0.19685039370078741" header="0.31496062992125984" footer="0.31496062992125984"/>
  <pageSetup paperSize="9" scale="96" fitToHeight="0" orientation="landscape" r:id="rId1"/>
  <rowBreaks count="3" manualBreakCount="3">
    <brk id="6" max="11" man="1"/>
    <brk id="9" max="11" man="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欠格確認</vt:lpstr>
      <vt:lpstr>H30.4.23現在 (2)</vt:lpstr>
      <vt:lpstr>①農業委員</vt:lpstr>
      <vt:lpstr>①農業委員!Print_Area</vt:lpstr>
      <vt:lpstr>'H30.4.23現在 (2)'!Print_Area</vt:lpstr>
      <vt:lpstr>欠格確認!Print_Area</vt:lpstr>
      <vt:lpstr>①農業委員!Print_Titles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00174</dc:creator>
  <cp:lastModifiedBy>00227</cp:lastModifiedBy>
  <cp:lastPrinted>2021-03-26T02:25:48Z</cp:lastPrinted>
  <dcterms:created xsi:type="dcterms:W3CDTF">2018-03-20T04:10:28Z</dcterms:created>
  <dcterms:modified xsi:type="dcterms:W3CDTF">2021-03-31T06:22:26Z</dcterms:modified>
</cp:coreProperties>
</file>